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1735" windowHeight="10185"/>
  </bookViews>
  <sheets>
    <sheet name="Arkusz1" sheetId="1" r:id="rId1"/>
    <sheet name="Arkusz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2" i="1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22"/>
  <c r="L422" s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I8"/>
  <c r="L8" s="1"/>
  <c r="I9"/>
  <c r="L9" s="1"/>
  <c r="I10"/>
  <c r="L10" s="1"/>
  <c r="I11"/>
  <c r="L11" s="1"/>
  <c r="I12"/>
  <c r="L12" s="1"/>
  <c r="I13"/>
  <c r="L13" s="1"/>
  <c r="I14"/>
  <c r="L14" s="1"/>
  <c r="I15"/>
  <c r="L15" s="1"/>
  <c r="I16"/>
  <c r="L16" s="1"/>
  <c r="I17"/>
  <c r="L17" s="1"/>
  <c r="I18"/>
  <c r="L18" s="1"/>
  <c r="I19"/>
  <c r="L19" s="1"/>
  <c r="I20"/>
  <c r="L20" s="1"/>
  <c r="I21"/>
  <c r="L21" s="1"/>
  <c r="I22"/>
  <c r="L22" s="1"/>
  <c r="I23"/>
  <c r="L23" s="1"/>
  <c r="I24"/>
  <c r="L24" s="1"/>
  <c r="I25"/>
  <c r="L25" s="1"/>
  <c r="I26"/>
  <c r="L26" s="1"/>
  <c r="I27"/>
  <c r="L27" s="1"/>
  <c r="I28"/>
  <c r="L28" s="1"/>
  <c r="I29"/>
  <c r="L29" s="1"/>
  <c r="I30"/>
  <c r="L30" s="1"/>
  <c r="I31"/>
  <c r="L31" s="1"/>
  <c r="I32"/>
  <c r="L32" s="1"/>
  <c r="I33"/>
  <c r="L33" s="1"/>
  <c r="I34"/>
  <c r="L34" s="1"/>
  <c r="I35"/>
  <c r="L35" s="1"/>
  <c r="I36"/>
  <c r="L36" s="1"/>
  <c r="I37"/>
  <c r="L37" s="1"/>
  <c r="I38"/>
  <c r="L38" s="1"/>
  <c r="I39"/>
  <c r="L39" s="1"/>
  <c r="I40"/>
  <c r="L40" s="1"/>
  <c r="I41"/>
  <c r="L41" s="1"/>
  <c r="I42"/>
  <c r="L42" s="1"/>
  <c r="I43"/>
  <c r="L43" s="1"/>
  <c r="I44"/>
  <c r="L44" s="1"/>
  <c r="I45"/>
  <c r="L45" s="1"/>
  <c r="I46"/>
  <c r="L46" s="1"/>
  <c r="I47"/>
  <c r="L47" s="1"/>
  <c r="I48"/>
  <c r="L48" s="1"/>
  <c r="I49"/>
  <c r="L49" s="1"/>
  <c r="I50"/>
  <c r="L50" s="1"/>
  <c r="I51"/>
  <c r="L51" s="1"/>
  <c r="I52"/>
  <c r="L52" s="1"/>
  <c r="I53"/>
  <c r="L53" s="1"/>
  <c r="I54"/>
  <c r="L54" s="1"/>
  <c r="I55"/>
  <c r="L55" s="1"/>
  <c r="I56"/>
  <c r="L56" s="1"/>
  <c r="I57"/>
  <c r="L57" s="1"/>
  <c r="I58"/>
  <c r="L58" s="1"/>
  <c r="I59"/>
  <c r="L59" s="1"/>
  <c r="I60"/>
  <c r="L60" s="1"/>
  <c r="I61"/>
  <c r="L61" s="1"/>
  <c r="I62"/>
  <c r="L62" s="1"/>
  <c r="I63"/>
  <c r="L63" s="1"/>
  <c r="I64"/>
  <c r="L64" s="1"/>
  <c r="I65"/>
  <c r="L65" s="1"/>
  <c r="I66"/>
  <c r="L66" s="1"/>
  <c r="I67"/>
  <c r="L67" s="1"/>
  <c r="I68"/>
  <c r="L68" s="1"/>
  <c r="I69"/>
  <c r="L69" s="1"/>
  <c r="I70"/>
  <c r="L70" s="1"/>
  <c r="I71"/>
  <c r="L71" s="1"/>
  <c r="I72"/>
  <c r="L72" s="1"/>
  <c r="I73"/>
  <c r="L73" s="1"/>
  <c r="I74"/>
  <c r="L74" s="1"/>
  <c r="I75"/>
  <c r="L75" s="1"/>
  <c r="I76"/>
  <c r="L76" s="1"/>
  <c r="I77"/>
  <c r="L77" s="1"/>
  <c r="I78"/>
  <c r="L78" s="1"/>
  <c r="I79"/>
  <c r="L79" s="1"/>
  <c r="I80"/>
  <c r="L80" s="1"/>
  <c r="I81"/>
  <c r="L81" s="1"/>
  <c r="I82"/>
  <c r="L82" s="1"/>
  <c r="I83"/>
  <c r="L83" s="1"/>
  <c r="I84"/>
  <c r="L84" s="1"/>
  <c r="I85"/>
  <c r="L85" s="1"/>
  <c r="I86"/>
  <c r="L86" s="1"/>
  <c r="I87"/>
  <c r="L87" s="1"/>
  <c r="I88"/>
  <c r="L88" s="1"/>
  <c r="I89"/>
  <c r="L89" s="1"/>
  <c r="I90"/>
  <c r="L90" s="1"/>
  <c r="I91"/>
  <c r="L91" s="1"/>
  <c r="I92"/>
  <c r="L92" s="1"/>
  <c r="I93"/>
  <c r="L93" s="1"/>
  <c r="I94"/>
  <c r="L94" s="1"/>
  <c r="I95"/>
  <c r="L95" s="1"/>
  <c r="I96"/>
  <c r="L96" s="1"/>
  <c r="I97"/>
  <c r="L97" s="1"/>
  <c r="I98"/>
  <c r="L98" s="1"/>
  <c r="I99"/>
  <c r="L99" s="1"/>
  <c r="I100"/>
  <c r="L100" s="1"/>
  <c r="I101"/>
  <c r="L101" s="1"/>
  <c r="I102"/>
  <c r="L102" s="1"/>
  <c r="I103"/>
  <c r="L103" s="1"/>
  <c r="I104"/>
  <c r="L104" s="1"/>
  <c r="I105"/>
  <c r="L105" s="1"/>
  <c r="I106"/>
  <c r="L106" s="1"/>
  <c r="I107"/>
  <c r="L107" s="1"/>
  <c r="I108"/>
  <c r="L108" s="1"/>
  <c r="I109"/>
  <c r="L109" s="1"/>
  <c r="I110"/>
  <c r="L110" s="1"/>
  <c r="I111"/>
  <c r="L111" s="1"/>
  <c r="I112"/>
  <c r="L112" s="1"/>
  <c r="I113"/>
  <c r="L113" s="1"/>
  <c r="I114"/>
  <c r="L114" s="1"/>
  <c r="I115"/>
  <c r="L115" s="1"/>
  <c r="I116"/>
  <c r="L116" s="1"/>
  <c r="I117"/>
  <c r="L117" s="1"/>
  <c r="I118"/>
  <c r="L118" s="1"/>
  <c r="I119"/>
  <c r="L119" s="1"/>
  <c r="I120"/>
  <c r="L120" s="1"/>
  <c r="I121"/>
  <c r="L121" s="1"/>
  <c r="I122"/>
  <c r="L122" s="1"/>
  <c r="I123"/>
  <c r="L123" s="1"/>
  <c r="I124"/>
  <c r="L124" s="1"/>
  <c r="I125"/>
  <c r="L125" s="1"/>
  <c r="I126"/>
  <c r="L126" s="1"/>
  <c r="I127"/>
  <c r="L127" s="1"/>
  <c r="I128"/>
  <c r="L128" s="1"/>
  <c r="I129"/>
  <c r="L129" s="1"/>
  <c r="I130"/>
  <c r="L130" s="1"/>
  <c r="I131"/>
  <c r="L131" s="1"/>
  <c r="I132"/>
  <c r="L132" s="1"/>
  <c r="I133"/>
  <c r="L133" s="1"/>
  <c r="I134"/>
  <c r="L134" s="1"/>
  <c r="I135"/>
  <c r="L135" s="1"/>
  <c r="I136"/>
  <c r="L136" s="1"/>
  <c r="I137"/>
  <c r="L137" s="1"/>
  <c r="I138"/>
  <c r="L138" s="1"/>
  <c r="I139"/>
  <c r="L139" s="1"/>
  <c r="I140"/>
  <c r="L140" s="1"/>
  <c r="I141"/>
  <c r="L141" s="1"/>
  <c r="I142"/>
  <c r="L142" s="1"/>
  <c r="I143"/>
  <c r="L143" s="1"/>
  <c r="I144"/>
  <c r="L144" s="1"/>
  <c r="I145"/>
  <c r="L145" s="1"/>
  <c r="I146"/>
  <c r="L146" s="1"/>
  <c r="I147"/>
  <c r="L147" s="1"/>
  <c r="I148"/>
  <c r="L148" s="1"/>
  <c r="I149"/>
  <c r="L149" s="1"/>
  <c r="I150"/>
  <c r="L150" s="1"/>
  <c r="I151"/>
  <c r="L151" s="1"/>
  <c r="I152"/>
  <c r="L152" s="1"/>
  <c r="I153"/>
  <c r="L153" s="1"/>
  <c r="I154"/>
  <c r="L154" s="1"/>
  <c r="I155"/>
  <c r="L155" s="1"/>
  <c r="I156"/>
  <c r="L156" s="1"/>
  <c r="I157"/>
  <c r="L157" s="1"/>
  <c r="I158"/>
  <c r="L158" s="1"/>
  <c r="I159"/>
  <c r="L159" s="1"/>
  <c r="I160"/>
  <c r="L160" s="1"/>
  <c r="I161"/>
  <c r="L161" s="1"/>
  <c r="I162"/>
  <c r="L162" s="1"/>
  <c r="I163"/>
  <c r="L163" s="1"/>
  <c r="I164"/>
  <c r="L164" s="1"/>
  <c r="I165"/>
  <c r="L165" s="1"/>
  <c r="I166"/>
  <c r="L166" s="1"/>
  <c r="I167"/>
  <c r="L167" s="1"/>
  <c r="I168"/>
  <c r="L168" s="1"/>
  <c r="I169"/>
  <c r="L169" s="1"/>
  <c r="I170"/>
  <c r="L170" s="1"/>
  <c r="I171"/>
  <c r="L171" s="1"/>
  <c r="I172"/>
  <c r="L172" s="1"/>
  <c r="I173"/>
  <c r="L173" s="1"/>
  <c r="I174"/>
  <c r="L174" s="1"/>
  <c r="I175"/>
  <c r="L175" s="1"/>
  <c r="I176"/>
  <c r="L176" s="1"/>
  <c r="I177"/>
  <c r="L177" s="1"/>
  <c r="I178"/>
  <c r="L178" s="1"/>
  <c r="I179"/>
  <c r="L179" s="1"/>
  <c r="I180"/>
  <c r="L180" s="1"/>
  <c r="I181"/>
  <c r="L181" s="1"/>
  <c r="I182"/>
  <c r="L182" s="1"/>
  <c r="I183"/>
  <c r="L183" s="1"/>
  <c r="I184"/>
  <c r="L184" s="1"/>
  <c r="I185"/>
  <c r="L185" s="1"/>
  <c r="I186"/>
  <c r="L186" s="1"/>
  <c r="I187"/>
  <c r="L187" s="1"/>
  <c r="I188"/>
  <c r="L188" s="1"/>
  <c r="I189"/>
  <c r="L189" s="1"/>
  <c r="I190"/>
  <c r="L190" s="1"/>
  <c r="I191"/>
  <c r="L191" s="1"/>
  <c r="I192"/>
  <c r="L192" s="1"/>
  <c r="I193"/>
  <c r="L193" s="1"/>
  <c r="I194"/>
  <c r="L194" s="1"/>
  <c r="I195"/>
  <c r="L195" s="1"/>
  <c r="I196"/>
  <c r="L196" s="1"/>
  <c r="I197"/>
  <c r="L197" s="1"/>
  <c r="I198"/>
  <c r="L198" s="1"/>
  <c r="I199"/>
  <c r="L199" s="1"/>
  <c r="I200"/>
  <c r="L200" s="1"/>
  <c r="I201"/>
  <c r="L201" s="1"/>
  <c r="I202"/>
  <c r="L202" s="1"/>
  <c r="I203"/>
  <c r="L203" s="1"/>
  <c r="I204"/>
  <c r="L204" s="1"/>
  <c r="I205"/>
  <c r="L205" s="1"/>
  <c r="I206"/>
  <c r="L206" s="1"/>
  <c r="I207"/>
  <c r="L207" s="1"/>
  <c r="I208"/>
  <c r="L208" s="1"/>
  <c r="I209"/>
  <c r="L209" s="1"/>
  <c r="I210"/>
  <c r="L210" s="1"/>
  <c r="I211"/>
  <c r="L211" s="1"/>
  <c r="I212"/>
  <c r="L212" s="1"/>
  <c r="I213"/>
  <c r="L213" s="1"/>
  <c r="I214"/>
  <c r="L214" s="1"/>
  <c r="I215"/>
  <c r="L215" s="1"/>
  <c r="I216"/>
  <c r="L216" s="1"/>
  <c r="I217"/>
  <c r="L217" s="1"/>
  <c r="I218"/>
  <c r="L218" s="1"/>
  <c r="I219"/>
  <c r="L219" s="1"/>
  <c r="I220"/>
  <c r="L220" s="1"/>
  <c r="I221"/>
  <c r="L221" s="1"/>
  <c r="I222"/>
  <c r="L222" s="1"/>
  <c r="I223"/>
  <c r="L223" s="1"/>
  <c r="I224"/>
  <c r="L224" s="1"/>
  <c r="I225"/>
  <c r="L225" s="1"/>
  <c r="I226"/>
  <c r="L226" s="1"/>
  <c r="I227"/>
  <c r="L227" s="1"/>
  <c r="I228"/>
  <c r="L228" s="1"/>
  <c r="I229"/>
  <c r="L229" s="1"/>
  <c r="I230"/>
  <c r="L230" s="1"/>
  <c r="I231"/>
  <c r="L231" s="1"/>
  <c r="I232"/>
  <c r="L232" s="1"/>
  <c r="I233"/>
  <c r="L233" s="1"/>
  <c r="I234"/>
  <c r="L234" s="1"/>
  <c r="I235"/>
  <c r="L235" s="1"/>
  <c r="I236"/>
  <c r="L236" s="1"/>
  <c r="I237"/>
  <c r="L237" s="1"/>
  <c r="I238"/>
  <c r="L238" s="1"/>
  <c r="I239"/>
  <c r="L239" s="1"/>
  <c r="I240"/>
  <c r="L240" s="1"/>
  <c r="I241"/>
  <c r="L241" s="1"/>
  <c r="I242"/>
  <c r="L242" s="1"/>
  <c r="I243"/>
  <c r="L243" s="1"/>
  <c r="I244"/>
  <c r="L244" s="1"/>
  <c r="I245"/>
  <c r="L245" s="1"/>
  <c r="I246"/>
  <c r="L246" s="1"/>
  <c r="I247"/>
  <c r="L247" s="1"/>
  <c r="I248"/>
  <c r="L248" s="1"/>
  <c r="I249"/>
  <c r="L249" s="1"/>
  <c r="I250"/>
  <c r="L250" s="1"/>
  <c r="I251"/>
  <c r="L251" s="1"/>
  <c r="I252"/>
  <c r="L252" s="1"/>
  <c r="I253"/>
  <c r="L253" s="1"/>
  <c r="I254"/>
  <c r="L254" s="1"/>
  <c r="I255"/>
  <c r="L255" s="1"/>
  <c r="I256"/>
  <c r="L256" s="1"/>
  <c r="I257"/>
  <c r="L257" s="1"/>
  <c r="I258"/>
  <c r="L258" s="1"/>
  <c r="I259"/>
  <c r="L259" s="1"/>
  <c r="I260"/>
  <c r="L260" s="1"/>
  <c r="I261"/>
  <c r="L261" s="1"/>
  <c r="I262"/>
  <c r="L262" s="1"/>
  <c r="I263"/>
  <c r="L263" s="1"/>
  <c r="I264"/>
  <c r="L264" s="1"/>
  <c r="I265"/>
  <c r="L265" s="1"/>
  <c r="I266"/>
  <c r="L266" s="1"/>
  <c r="I267"/>
  <c r="L267" s="1"/>
  <c r="I268"/>
  <c r="L268" s="1"/>
  <c r="I269"/>
  <c r="L269" s="1"/>
  <c r="I270"/>
  <c r="L270" s="1"/>
  <c r="I271"/>
  <c r="L271" s="1"/>
  <c r="I272"/>
  <c r="L272" s="1"/>
  <c r="I273"/>
  <c r="L273" s="1"/>
  <c r="I274"/>
  <c r="L274" s="1"/>
  <c r="I275"/>
  <c r="L275" s="1"/>
  <c r="I276"/>
  <c r="L276" s="1"/>
  <c r="I277"/>
  <c r="L277" s="1"/>
  <c r="I278"/>
  <c r="L278" s="1"/>
  <c r="I279"/>
  <c r="L279" s="1"/>
  <c r="I280"/>
  <c r="L280" s="1"/>
  <c r="I281"/>
  <c r="L281" s="1"/>
  <c r="I282"/>
  <c r="L282" s="1"/>
  <c r="I283"/>
  <c r="L283" s="1"/>
  <c r="I284"/>
  <c r="L284" s="1"/>
  <c r="I285"/>
  <c r="L285" s="1"/>
  <c r="I286"/>
  <c r="L286" s="1"/>
  <c r="I287"/>
  <c r="L287" s="1"/>
  <c r="I288"/>
  <c r="L288" s="1"/>
  <c r="I289"/>
  <c r="L289" s="1"/>
  <c r="I290"/>
  <c r="L290" s="1"/>
  <c r="I291"/>
  <c r="L291" s="1"/>
  <c r="I292"/>
  <c r="L292" s="1"/>
  <c r="I293"/>
  <c r="L293" s="1"/>
  <c r="I294"/>
  <c r="L294" s="1"/>
  <c r="I295"/>
  <c r="L295" s="1"/>
  <c r="I296"/>
  <c r="L296" s="1"/>
  <c r="I297"/>
  <c r="L297" s="1"/>
  <c r="I298"/>
  <c r="L298" s="1"/>
  <c r="I299"/>
  <c r="L299" s="1"/>
  <c r="I300"/>
  <c r="L300" s="1"/>
  <c r="I301"/>
  <c r="L301" s="1"/>
  <c r="I302"/>
  <c r="L302" s="1"/>
  <c r="I303"/>
  <c r="L303" s="1"/>
  <c r="I304"/>
  <c r="L304" s="1"/>
  <c r="I305"/>
  <c r="L305" s="1"/>
  <c r="I306"/>
  <c r="L306" s="1"/>
  <c r="I307"/>
  <c r="L307" s="1"/>
  <c r="I308"/>
  <c r="L308" s="1"/>
  <c r="I309"/>
  <c r="L309" s="1"/>
  <c r="I310"/>
  <c r="L310" s="1"/>
  <c r="I311"/>
  <c r="L311" s="1"/>
  <c r="I312"/>
  <c r="L312" s="1"/>
  <c r="I313"/>
  <c r="L313" s="1"/>
  <c r="I314"/>
  <c r="L314" s="1"/>
  <c r="I315"/>
  <c r="L315" s="1"/>
  <c r="I316"/>
  <c r="L316" s="1"/>
  <c r="I317"/>
  <c r="L317" s="1"/>
  <c r="I318"/>
  <c r="L318" s="1"/>
  <c r="I319"/>
  <c r="L319" s="1"/>
  <c r="I320"/>
  <c r="L320" s="1"/>
  <c r="I321"/>
  <c r="L321" s="1"/>
  <c r="I322"/>
  <c r="L322" s="1"/>
  <c r="I323"/>
  <c r="L323" s="1"/>
  <c r="I324"/>
  <c r="L324" s="1"/>
  <c r="I325"/>
  <c r="L325" s="1"/>
  <c r="I326"/>
  <c r="L326" s="1"/>
  <c r="I327"/>
  <c r="L327" s="1"/>
  <c r="I328"/>
  <c r="L328" s="1"/>
  <c r="I329"/>
  <c r="L329" s="1"/>
  <c r="I330"/>
  <c r="L330" s="1"/>
  <c r="I331"/>
  <c r="L331" s="1"/>
  <c r="I332"/>
  <c r="L332" s="1"/>
  <c r="I333"/>
  <c r="L333" s="1"/>
  <c r="I334"/>
  <c r="L334" s="1"/>
  <c r="I335"/>
  <c r="L335" s="1"/>
  <c r="I336"/>
  <c r="L336" s="1"/>
  <c r="I337"/>
  <c r="L337" s="1"/>
  <c r="I338"/>
  <c r="L338" s="1"/>
  <c r="I339"/>
  <c r="L339" s="1"/>
  <c r="I340"/>
  <c r="L340" s="1"/>
  <c r="I341"/>
  <c r="L341" s="1"/>
  <c r="I342"/>
  <c r="L342" s="1"/>
  <c r="I343"/>
  <c r="L343" s="1"/>
  <c r="I344"/>
  <c r="L344" s="1"/>
  <c r="I345"/>
  <c r="L345" s="1"/>
  <c r="I346"/>
  <c r="L346" s="1"/>
  <c r="I347"/>
  <c r="L347" s="1"/>
  <c r="I348"/>
  <c r="L348" s="1"/>
  <c r="I349"/>
  <c r="L349" s="1"/>
  <c r="I350"/>
  <c r="L350" s="1"/>
  <c r="I351"/>
  <c r="L351" s="1"/>
  <c r="I352"/>
  <c r="L352" s="1"/>
  <c r="I353"/>
  <c r="L353" s="1"/>
  <c r="I354"/>
  <c r="L354" s="1"/>
  <c r="I355"/>
  <c r="L355" s="1"/>
  <c r="I356"/>
  <c r="L356" s="1"/>
  <c r="I357"/>
  <c r="L357" s="1"/>
  <c r="I358"/>
  <c r="L358" s="1"/>
  <c r="I359"/>
  <c r="L359" s="1"/>
  <c r="I360"/>
  <c r="L360" s="1"/>
  <c r="I361"/>
  <c r="L361" s="1"/>
  <c r="I362"/>
  <c r="L362" s="1"/>
  <c r="I363"/>
  <c r="L363" s="1"/>
  <c r="I364"/>
  <c r="L364" s="1"/>
  <c r="I365"/>
  <c r="L365" s="1"/>
  <c r="I366"/>
  <c r="L366" s="1"/>
  <c r="I367"/>
  <c r="L367" s="1"/>
  <c r="I368"/>
  <c r="L368" s="1"/>
  <c r="I369"/>
  <c r="L369" s="1"/>
  <c r="I370"/>
  <c r="L370" s="1"/>
  <c r="I371"/>
  <c r="L371" s="1"/>
  <c r="I372"/>
  <c r="L372" s="1"/>
  <c r="I373"/>
  <c r="L373" s="1"/>
  <c r="I374"/>
  <c r="L374" s="1"/>
  <c r="I375"/>
  <c r="L375" s="1"/>
  <c r="I376"/>
  <c r="L376" s="1"/>
  <c r="I377"/>
  <c r="L377" s="1"/>
  <c r="I378"/>
  <c r="L378" s="1"/>
  <c r="I379"/>
  <c r="L379" s="1"/>
  <c r="I380"/>
  <c r="L380" s="1"/>
  <c r="I381"/>
  <c r="L381" s="1"/>
  <c r="I382"/>
  <c r="L382" s="1"/>
  <c r="I383"/>
  <c r="L383" s="1"/>
  <c r="I384"/>
  <c r="L384" s="1"/>
  <c r="I385"/>
  <c r="L385" s="1"/>
  <c r="I386"/>
  <c r="L386" s="1"/>
  <c r="I387"/>
  <c r="L387" s="1"/>
  <c r="I388"/>
  <c r="L388" s="1"/>
  <c r="I389"/>
  <c r="L389" s="1"/>
  <c r="I390"/>
  <c r="L390" s="1"/>
  <c r="I391"/>
  <c r="L391" s="1"/>
  <c r="I392"/>
  <c r="L392" s="1"/>
  <c r="I393"/>
  <c r="L393" s="1"/>
  <c r="I394"/>
  <c r="L394" s="1"/>
  <c r="I395"/>
  <c r="L395" s="1"/>
  <c r="I396"/>
  <c r="L396" s="1"/>
  <c r="I397"/>
  <c r="L397" s="1"/>
  <c r="I398"/>
  <c r="L398" s="1"/>
  <c r="I399"/>
  <c r="L399" s="1"/>
  <c r="I400"/>
  <c r="L400" s="1"/>
  <c r="I401"/>
  <c r="L401" s="1"/>
  <c r="I402"/>
  <c r="L402" s="1"/>
  <c r="I403"/>
  <c r="L403" s="1"/>
  <c r="I404"/>
  <c r="L404" s="1"/>
  <c r="I405"/>
  <c r="L405" s="1"/>
  <c r="I406"/>
  <c r="L406" s="1"/>
  <c r="I407"/>
  <c r="L407" s="1"/>
  <c r="I408"/>
  <c r="L408" s="1"/>
  <c r="I409"/>
  <c r="L409" s="1"/>
  <c r="I410"/>
  <c r="L410" s="1"/>
  <c r="I411"/>
  <c r="L411" s="1"/>
  <c r="I412"/>
  <c r="L412" s="1"/>
  <c r="I413"/>
  <c r="L413" s="1"/>
  <c r="I414"/>
  <c r="L414" s="1"/>
  <c r="I415"/>
  <c r="L415" s="1"/>
  <c r="I416"/>
  <c r="L416" s="1"/>
  <c r="I417"/>
  <c r="L417" s="1"/>
  <c r="I418"/>
  <c r="L418" s="1"/>
  <c r="I419"/>
  <c r="L419" s="1"/>
  <c r="I420"/>
  <c r="L420" s="1"/>
  <c r="I421"/>
  <c r="L421" s="1"/>
  <c r="I423"/>
  <c r="L423" s="1"/>
  <c r="I424"/>
  <c r="L424" s="1"/>
  <c r="I425"/>
  <c r="L425" s="1"/>
  <c r="I426"/>
  <c r="L426" s="1"/>
  <c r="I427"/>
  <c r="L427" s="1"/>
  <c r="I428"/>
  <c r="L428" s="1"/>
  <c r="I429"/>
  <c r="L429" s="1"/>
  <c r="I430"/>
  <c r="L430" s="1"/>
  <c r="J7"/>
  <c r="I7"/>
  <c r="L7" s="1"/>
  <c r="K31" i="2"/>
  <c r="I31"/>
  <c r="H31"/>
  <c r="N31" s="1"/>
  <c r="O31" s="1"/>
  <c r="K30"/>
  <c r="I30"/>
  <c r="H30"/>
  <c r="N30" s="1"/>
  <c r="O30" s="1"/>
  <c r="K29"/>
  <c r="I29"/>
  <c r="H29"/>
  <c r="N29" s="1"/>
  <c r="O29" s="1"/>
  <c r="N28"/>
  <c r="O28" s="1"/>
  <c r="K28"/>
  <c r="I28"/>
  <c r="H28"/>
  <c r="N27"/>
  <c r="O27" s="1"/>
  <c r="K27"/>
  <c r="I27"/>
  <c r="H27"/>
  <c r="N26"/>
  <c r="O26" s="1"/>
  <c r="K26"/>
  <c r="I26"/>
  <c r="H26"/>
  <c r="K25"/>
  <c r="I25"/>
  <c r="H25"/>
  <c r="N25" s="1"/>
  <c r="O25" s="1"/>
  <c r="N24"/>
  <c r="O24" s="1"/>
  <c r="K24"/>
  <c r="I24"/>
  <c r="H24"/>
  <c r="K23"/>
  <c r="I23"/>
  <c r="H23"/>
  <c r="N23" s="1"/>
  <c r="O23" s="1"/>
  <c r="N22"/>
  <c r="O22" s="1"/>
  <c r="K22"/>
  <c r="I22"/>
  <c r="H22"/>
  <c r="K21"/>
  <c r="I21"/>
  <c r="H21"/>
  <c r="N21" s="1"/>
  <c r="O21" s="1"/>
  <c r="K20"/>
  <c r="I20"/>
  <c r="H20"/>
  <c r="N20" s="1"/>
  <c r="O20" s="1"/>
  <c r="K19"/>
  <c r="I19"/>
  <c r="H19"/>
  <c r="N19" s="1"/>
  <c r="O19" s="1"/>
  <c r="K18"/>
  <c r="I18"/>
  <c r="H18"/>
  <c r="N18" s="1"/>
  <c r="O18" s="1"/>
  <c r="K17"/>
  <c r="I17"/>
  <c r="H17"/>
  <c r="N17" s="1"/>
  <c r="O17" s="1"/>
  <c r="N16"/>
  <c r="O16" s="1"/>
  <c r="K16"/>
  <c r="I16"/>
  <c r="H16"/>
  <c r="N15"/>
  <c r="O15" s="1"/>
  <c r="K15"/>
  <c r="I15"/>
  <c r="H15"/>
  <c r="N14"/>
  <c r="O14" s="1"/>
  <c r="K14"/>
  <c r="I14"/>
  <c r="H14"/>
  <c r="K13"/>
  <c r="I13"/>
  <c r="H13"/>
  <c r="N13" s="1"/>
  <c r="O13" s="1"/>
  <c r="N12"/>
  <c r="O12" s="1"/>
  <c r="K12"/>
  <c r="I12"/>
  <c r="H12"/>
  <c r="N11"/>
  <c r="O11" s="1"/>
  <c r="K11"/>
  <c r="I11"/>
  <c r="H11"/>
  <c r="N10"/>
  <c r="O10" s="1"/>
  <c r="K10"/>
  <c r="I10"/>
  <c r="H10"/>
  <c r="K9"/>
  <c r="I9"/>
  <c r="H9"/>
  <c r="N9" s="1"/>
  <c r="O9" s="1"/>
  <c r="K8"/>
  <c r="I8"/>
  <c r="H8"/>
  <c r="N8" s="1"/>
  <c r="O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N7"/>
  <c r="O7" s="1"/>
  <c r="K7"/>
  <c r="I7"/>
  <c r="H7"/>
  <c r="L431" i="1"/>
  <c r="J431"/>
  <c r="I431"/>
  <c r="L456" l="1"/>
  <c r="J456"/>
  <c r="K32" i="2"/>
  <c r="O32"/>
</calcChain>
</file>

<file path=xl/sharedStrings.xml><?xml version="1.0" encoding="utf-8"?>
<sst xmlns="http://schemas.openxmlformats.org/spreadsheetml/2006/main" count="1024" uniqueCount="516">
  <si>
    <t>FORMULARZ CENOWY</t>
  </si>
  <si>
    <t>Ilość</t>
  </si>
  <si>
    <t>Lp.</t>
  </si>
  <si>
    <t xml:space="preserve">Opis materiału biurowego </t>
  </si>
  <si>
    <t xml:space="preserve"> Symbol produktu (numer katalogowy, symbol lub inne oznaczenie pozwalające na identyfikację produktu)</t>
  </si>
  <si>
    <t>Jedn. miary</t>
  </si>
  <si>
    <t>VAT          [%]</t>
  </si>
  <si>
    <t>1 szt.</t>
  </si>
  <si>
    <t>Oferowany produkt</t>
  </si>
  <si>
    <t xml:space="preserve">Nazwa producenta (nazwa, marka, oznaczenie firmy prudcenta) </t>
  </si>
  <si>
    <t>Blok biurowy A5 w kratkę, 50-kartkowy, klejony po krótszym boku, okładka z kartonu</t>
  </si>
  <si>
    <t>Blok biurowy A5 w kratkę, 100-kartkowy, klejony po krótszym boku, okładka z kartonu</t>
  </si>
  <si>
    <t>Blok biurowy A4 w kratkę, 50-kartkowy, klejony po krótszym boku, okładka z kartonu</t>
  </si>
  <si>
    <t>Blok biurowy A4 w kratkę, 100-kartkowy, klejony po krótszym boku, okładka z kartonu</t>
  </si>
  <si>
    <t>Blok biurowy A6 w kratkę, 100-kartkowy, klejony po krótszym boku, okładka z kartonu</t>
  </si>
  <si>
    <t>Blok rysunkowy A4, papier wysokiej jakości, liczba kartek: min. 20</t>
  </si>
  <si>
    <t>Brulion A5 w kratkę, 96-kartkowy w twardej oprawie</t>
  </si>
  <si>
    <t>Brulion A4 w kratkę, 96-kartkowy w twardej oprawie</t>
  </si>
  <si>
    <t>Brulion A5 w linię, 96-kartkowy w twardej oprawie</t>
  </si>
  <si>
    <t>Brulion B5 w kratkę, 160-kartkowy, w twardej oprawie</t>
  </si>
  <si>
    <t>Zeszyt A5 w kratkę, 16-kartkowy, okładka laminowana</t>
  </si>
  <si>
    <t>Zeszyt A5 w kratkę, 32-kartkowy, okładka laminowana</t>
  </si>
  <si>
    <t>Zeszyt A5 w kratkę, 60-kartkowy, okładka laminowana</t>
  </si>
  <si>
    <t>Zeszyt A5 w kratkę, 80-kartkowy, okładka laminowana</t>
  </si>
  <si>
    <t>Zeszyt A5 w kratkę, 96-kartkowy, okładka laminowana</t>
  </si>
  <si>
    <t>Zeszyt A4 w kratkę, 96-kartkowy, okładka lakierowana</t>
  </si>
  <si>
    <t>Kołonotatnik A5 w kratkę, 50-kartkowy, 2 dziurki umożliwiające wpięcie do segregatora, miękka okładka laminowana</t>
  </si>
  <si>
    <t>Kołonotatnik A5 w kratkę, 80-kartkowy, 2 dziurki umożliwiające wpięcie do segregatora, twarda okładka laminowana</t>
  </si>
  <si>
    <t>Kołonotatnik A5 w kratkę, 100-kartkowy, twarda okładka laminowana, bez wpinania do segregatora</t>
  </si>
  <si>
    <t>Kołonotatnik A4 w kratkę, 50-kartkowy, 2 dziurki umożliwiające wpięcie do segregatora, okładka lakierowana</t>
  </si>
  <si>
    <t>Kołonotatnik A6 w kratkę, 50-80-kartkowy</t>
  </si>
  <si>
    <t>Skorowidz na spirali 2/3 A4 w linie, w twardej oprawie, wyposażony w indeks alfabetyczny</t>
  </si>
  <si>
    <t xml:space="preserve">Wkłady papierowe do segregatorów A5, 100-kartkowe, w kratkę, białe </t>
  </si>
  <si>
    <t xml:space="preserve">Wkłady papierowe do segregatorów A4, 100-kartkowe, w kratkę, białe </t>
  </si>
  <si>
    <t xml:space="preserve">Wkłady papierowe do segregatorów A5, 50-kartkowe, w kratkę, kolorowe </t>
  </si>
  <si>
    <t xml:space="preserve">Wkłady papierowe do segregatorów A4, 50-kartkowe, w kratkę, kolorowe </t>
  </si>
  <si>
    <t>1 op.</t>
  </si>
  <si>
    <t xml:space="preserve">Białe, błyszczące etykiety samoprzylepne na płyty CD/DVD, przeznaczone do drukarek atramentowych, wyposażone w specjalne uchwyty do naklejania na płytę, 25 - 30 arkuszy w opakowaniu </t>
  </si>
  <si>
    <t xml:space="preserve">Identyfikator wielorazowy z przezroczystego tworzywa, wyposażone dodatkowo w smycz zrywalną, o wymiarach: 57 x 90 mm +/- 5 mm </t>
  </si>
  <si>
    <t>Identyfikatory wielorazowy z przezroczystego tworzywa, z metalowym klipsem sprężynującym i agrafką, o wymiarach: 57 x 90 mm +/- 5 mm</t>
  </si>
  <si>
    <t>Plastikowe zawieszki (identyfikatory) do kluczy z kółeczkiem, zabezpieczone przezroczystą folią, okienko z karteczką do wpisywania, różne kolory</t>
  </si>
  <si>
    <t>Bloczki samoprzylepne, o wymiarach: 76 x 127 mm, 100-120 kartek,  długiej żywotności, dobrze przyklejające się do trudnych powierzchni typu obudowa komputera, z możliwością wielokrotnego przyklejania i odklejania, 1 bloczek w opakowaniu, mix kolorów</t>
  </si>
  <si>
    <t>1      bloczek</t>
  </si>
  <si>
    <t>1        kostka</t>
  </si>
  <si>
    <t xml:space="preserve"> 1       kostka</t>
  </si>
  <si>
    <t>Papier do wydruków kolorowych i czarno-białych oraz kopiowania, format A4, wysoka białość zapewniająca wyraźny kontrast tekstu i kolorów, optymalna sztywność umożliwiająca zadruk jedno-dwustronny, gramatura: 90g/m2, białość: CIE 166 - określona pięcioma gwiazdkami na opakowaniu, gładkość (szorstkość wg Bendtsen): 160 cm3/min, grubość: 120 µm, nieprzeźroczystość: 94%, 250 ark./ryza, papier o jakości/standard POLjet lub równoważne</t>
  </si>
  <si>
    <t>1 ryza</t>
  </si>
  <si>
    <t>Papier do wydruków kolorowych i czarno-białych oraz kopiowania, format A4, wysoka białość zapewniająca wyraźny kontrast tekstu i kolorów, optymalna sztywność umożliwiająca zadruk jedno-dwustronny, gramatura: 80g/m2, białość: CIE 166 - określona pięcioma gwiazdkami na opakowaniu, gładkość (szorstkość wg Bendtsen): 160 cm3/min, grubość: 108 µm, nieprzeźroczystość: 93%, 500 ark./ryza,  papier o jakości/standard POLjet lub równoważne</t>
  </si>
  <si>
    <t>Papier do wydruków kolorowych i czarno-białych oraz kopiowania, format A4, przeznaczony do wysokonakładowych drukarek i kopiarek, gramatura: 80 g/m2, białość: CIE 161 - określona czterema gwiazdkami na opakowaniu, grubość: 108 µm, nieprzeźroczystość: 94%, 500 ark./ryza,  papier o jakości/standard POLlux lub równoważne</t>
  </si>
  <si>
    <t>Papier do wydruków czarno-białych i kopiowania, format A4 przeznaczony do wysokonakładowych drukarek i kopiarek, gramatura: 80 g/m2, białość: CIE 146 - określona trzema gwiazdkami na opakowaniu, grubość: 106 µm, nieprzeźroczystość: 93%, 500 ark./ryza,  papier o jakości/standard POLspeed lub równoważne</t>
  </si>
  <si>
    <t>Papier do wydruków kolorowych i czarno-białych oraz kopiowania, format A3, gramatura: 80 g/m2, białość: CIE 161 - określona czterema gwiazdkami na opakowaniu, 500 ark./ryza,  papier o jakości/standard POLlux lub równoważne</t>
  </si>
  <si>
    <t>Papier do drukarki, format A4, gramatura: 90 g/m2, białość: min. 160 CIE, satynowany, 500 ark./ryza</t>
  </si>
  <si>
    <t>Papier do drukarki, format A4, gramatura: 120 g/m2, białość: min. 160 CIE, satynowany, 250 ark./ryza</t>
  </si>
  <si>
    <t>Papier do drukarki, format A4, gramatura: 160 g/m2, białość: min. 160 CIE, satynowany, 250 ark./ryza</t>
  </si>
  <si>
    <t>Papier do drukarki, format A4, gramatura: 200 g/m2, białość: min. 160 CIE, satynowany, 250 ark./ryza</t>
  </si>
  <si>
    <t>Papier do drukarki, format A4,  gramatura: 220 g/m2, białość: min. 160 CIE, satynowany, 250 ark./ryza</t>
  </si>
  <si>
    <t>Papier kolorowy do wydruków oraz kopiowania, format A4, gramatura: min. 80 g/m2, 500 ark./ryza, żółty, zielony, niebieski, różowy</t>
  </si>
  <si>
    <t>Papier ozdobny wysokiej jakości, przeznaczony do eleganckiej korespondencji zewnętrznej, wizytówek, papier firmowy, do certyfikatów, dyplomów, format A4, faktura: płótno, kolor biały lub ecru, gramatura: min. 240 g/m2, 20 ark./ryza</t>
  </si>
  <si>
    <t>Papier samoprzylepny, formaty A4 biały, nacięty 70 mm x 36 mm, do drukarek, 100 ark./op.</t>
  </si>
  <si>
    <t>Papier fotograficzny do drukarek atramentowych, format A4, wodoodporny, szybkoschnący, matowy, gramatura:  min. 190 g/m2, 50 ark/op.</t>
  </si>
  <si>
    <t>Papier fotograficzny do drukarek atramentowych, format A4, wodoodporny, szybkoschnący, błyszczący, gramatura:  min. 170 g/m2, 20 ark/op.</t>
  </si>
  <si>
    <t>Papier fotograficzny do drukarek atramentowych, format A4, wodoodporny, szybkoschnący, błyszczący, gramatura:  min. 230 g/m2, 20 ark/op.</t>
  </si>
  <si>
    <t>Papier kancelaryjny, w kratkę, format A3, 500 ark./ryza</t>
  </si>
  <si>
    <t>Składanka komputerowa, bezdrzewny, bezpyłowy i bezchlorowy papier biały do drukarek, jednowarstwowy, bez kopiowania, długość (cal)/szerokość (mm): 12/390, min. 60 g, ilość składek: 2000</t>
  </si>
  <si>
    <t xml:space="preserve">1 op.         </t>
  </si>
  <si>
    <t>Rolki do faksu, papier termoczuły, gramatura: 55 g/m2, o wymiarach: 216 mm x 15 m, 1 rolka</t>
  </si>
  <si>
    <t>Rolki termiczne do kas fiskalnych, kalkulatorów, papier biały, niepylący, termoczuły, gramatura: 55 g/m2, o wymiarach: 28 mm x 25 m, 10 rolek/op.</t>
  </si>
  <si>
    <t>Rolki termiczne do kas fiskalnych, kalkulatorów, papier biały, niepylący, termoczuły, o wymiarach: 57 mm x 30 m, 10 rolek/op.</t>
  </si>
  <si>
    <t>Rolki termiczne do kas fiskalnych, kalkulatorów, papier biały, niepylący, termoczuły, gramatura: 55 g/m2, o wymiarach: 110 mm x 30 m, 10 rolek /op.</t>
  </si>
  <si>
    <t>Rolki offsetowe do kas fiskalnych, kalkulatorów, papier biały, o wymiarach: 57 mm x 25 m, 10 rolek/op.</t>
  </si>
  <si>
    <t>Blok milimetrowy A4, 20 - 25 kartkowy</t>
  </si>
  <si>
    <t>Blok milimetrowy A3, 15 - 20 kartkowy</t>
  </si>
  <si>
    <t>Kalka ołówkowa powlekana woskiem, format A4, przeznaczona do wielokrotnego użytku, 10 ark./op.</t>
  </si>
  <si>
    <t>Pojemnik na czasopisma, katalogi, dokumenty, wykonany z mocnego plastiku, wysoki przedni brzeg, na grzbiecie etykieta do opisu zawartości, różne kolory, wymiary: 78 x 320 x 278 mm +/- 1 mm lub 78x308x278 mm +/- 1mm</t>
  </si>
  <si>
    <t xml:space="preserve">Pudełka archiwizacyjne na segregatory lub do transportu i przechowywania dokumentów w segregatorach, mieszczące 6 segregatorów o szerokości grzbietu 75 mm lub 10 segregatorów A4/50, miejsca do opisu zawartości na bocznych ściankach, wymiary 525 x 338 x 306 mm +/- 5 mm </t>
  </si>
  <si>
    <t xml:space="preserve">Pudełka archiwizacyjne na segregator lub do archiwizowania dokumentów w segregatorze, mieszczące 1 segregator A4/75 mm, po wypełnieniu segregatora dokumentami można go zarchiwizować wraz z zawartością bez potrzeby przekładania dokumentów, wym. 345x 90 x 295mm +/- 5 mm lub 355x300x97 mm +/- 5 mm </t>
  </si>
  <si>
    <t>Pudło archiwizacyjne o jakości/standardzie Leitz Click&amp;Store lub równoważne na teczki zawieszane, karton o wym. zewn. 350 x 410 x 260 mm +/- 2mm lub 357x285x367 mm +/- 2 mm</t>
  </si>
  <si>
    <t>Segregator A4/50 mm, wykonany z utwardzonego kartonu pokrytego polipropylenem, grzbiet z wymienną etykietą, wzmocniony otwór na palec, dolna krawędź wzmocniona listwą, dźwignia z mechanizmem dociskowym, dwu lub cztero ringowe, różne kolory</t>
  </si>
  <si>
    <t>Segregator A4/75 mm, wykonany z utwardzonego kartonu pokrytego polipropylenem, grzbiet z wymienną etykietą, wzmocniony otwór na palec, dolna krawędź wzmocniona listwą, dźwignia z mechanizmem dociskowym, dwu lub cztero ringowe, różne kolory</t>
  </si>
  <si>
    <t>Segregator A5/75 mm, wykonany z utwardzonego kartonu, grzbiet z kolorowego polipropylenu z wymienną etykietą, wzmocniony otwór na palec, dźwignia z mechanizmem dociskowym, dwu lub cztero ringowe, różne kolory</t>
  </si>
  <si>
    <t>Etykiety do segregatorów A4, szerokość grzbietu 50 mm +/- 3 mm,               10 - 15 szt. w opakowaniu</t>
  </si>
  <si>
    <t>Etykiety do segregatorów A4, szerokość grzbietu 75 mm +/- 3 mm,                10 - 15 szt. w opakowaniu</t>
  </si>
  <si>
    <t>Koszulki A4 do segregatorów, folia 100 - 105 mic, krystaliczne, 100 szt./op.</t>
  </si>
  <si>
    <t>Koszulki A4 do segregatorów, folia min. 50 mic, krystaliczne, 100 szt./op.</t>
  </si>
  <si>
    <t>Koszulki A4 do segregatorów, folia min. 85 mic, groszkowe, 100 szt./op.</t>
  </si>
  <si>
    <t>Koszulki A4 do segregatorów, folia 40 - 45 mic, groszkowe, 100 szt./op.</t>
  </si>
  <si>
    <t>Koszulki A4 do segregatorów, folia 35 - 38 mic, groszkowe, 100 szt./op.</t>
  </si>
  <si>
    <t>Koszulki szerokie A4 do segregatorów mieszczące 80 - 100 kartek, folia min. 120 mic, 25 szt./op.</t>
  </si>
  <si>
    <t>Koszulki A4 do segregatorów z poszerzonymi bokami i dnem, folia min. 170 mic, 5 szt./op.</t>
  </si>
  <si>
    <t>Koszulki A4 do segregatorów z klapką zabezpieczającą dokumenty przed wypadaniem, folia min. 100 mic, krystaliczne, 10 szt./op.</t>
  </si>
  <si>
    <t>Koszulki A4 do segregatorów z klapką zabezpieczającą dokumenty przed wypadaniem, folia min. 55 mic, groszkowe, 25 szt./op.</t>
  </si>
  <si>
    <t>Koszulki A4 do segregatorów na suwak zabezpieczającą dokumenty przed wypadaniem, folia min. 200 mic,  5 szt./op.</t>
  </si>
  <si>
    <t>Koszulki A5, folia min. 65 mic. do segregatorów, 100 szt./op.</t>
  </si>
  <si>
    <t>Koszulki na katalogi, format A4, otwór na górze, klapka zabezpieczająca wysuwanie się dokumentów, multiperforowana, grubość folii min. 170 mic., 5 szt./op.</t>
  </si>
  <si>
    <t>Koszulki A4 na katalogi, boczna perforacja umożliwiająca wpięcie do segregatora, otwierane z góry, bez klapki, grubość folii min. 170 mic., multiperforowana, z poszerzonym bokami, 10 szt. w opakowaniu</t>
  </si>
  <si>
    <t>Ofertówka krystaliczna, sztywna A4 twarda folia min. 150 mic, wykonana z PCV, wysokoprzeźroczysta, zgrzana w literę L, zaokrąglony brzeg i otwór na palec, przeźroczyste i inne kolory, 25 szt./op.</t>
  </si>
  <si>
    <t>Ofertówka groszkowa, A4, zaokrąglony brzeg, grubość folii: min. 115 mic, 25 szt./op.</t>
  </si>
  <si>
    <t>Ofertówka groszkowa, A4, wykonana z PP, zaokrąglony brzeg, grubość folii: min. 85 mic, przeźroczysta, 100 szt./op.</t>
  </si>
  <si>
    <t>Skoroszyt kartonowy A4 biały, pełny, karton 250 - 300 g z metalowym wąsem i nadrukiem</t>
  </si>
  <si>
    <t>Skoroszyt A4 plastikowy, przednia okładka przezroczysta, tylna kolorowa, wymienny pasek na opis, zawieszany do segregatora z metalowym wąsem, różne kolory, 1 szt.</t>
  </si>
  <si>
    <t>Skoroszyt A4 plastikowy, przednia okładka przezroczysta, tylna kolorowa z metalowym wąsem, wymienny pasek na opis, różne kolory, 1 szt.</t>
  </si>
  <si>
    <t>Skoroszyt z klipsem do prezentacji ofert, dokumentów i projektów o formacie do A4, całkowicie otwierany, umożliwiający wygodne czytanie dokumentów, mieszczący do 30 kartek, przezroczyste okładki i kolorowy klips</t>
  </si>
  <si>
    <t>Mechanizm skoroszytowy, ułatwiający grupowanie dokumentów wpinanych do skoroszytu lub segregatora, wykonany z kolorowego polipropylenu i metalu, różne kolory, 25 szt./op.</t>
  </si>
  <si>
    <t>Przekładki do segregatora alfabetyczne A4, z polipropylenu, nadruk A-Z, 21 stron z kartą opisową, wzmocniony grzbiet typu Strong Line lub równoważny</t>
  </si>
  <si>
    <t>1 kpl.</t>
  </si>
  <si>
    <t>Przekładki do segregatora numeryczne A4, z polipropylenu, nadruk 1-31, opakowanie jednostkowe w folii, wzmocniony grzbiet typu Strong Line lub równoważny</t>
  </si>
  <si>
    <t>Teczka zawieszana w standardowym wyposażeniu, identyfikator o szerokości 5 cm i białe etykiety, format A4, różne kolory, 25 szt./op.</t>
  </si>
  <si>
    <t>Teczka kartonowa wiązana A4 biała, gruby karton z nadrukiem</t>
  </si>
  <si>
    <t xml:space="preserve"> 1 szt.</t>
  </si>
  <si>
    <t>Teczka kartonowa na gumkę A4 biała, gruby karton z nadrukiem</t>
  </si>
  <si>
    <t>Teczka kartonowa A4 o gramaturze 250 - 350 g/m2, zamykana na gumkę, lakierowana, różne kolory</t>
  </si>
  <si>
    <t>Teczka kartonowa A4, z bardzo twardej tektury, zamykana na gumkę w kolorze teczki, nielakierowana, różne kolory</t>
  </si>
  <si>
    <t>Teczka kopertowa A4 zapinana na zatrzask lub inne zapięcie, z folii,  z dziurkami, wpinana do segregatora, różne kolory</t>
  </si>
  <si>
    <t>Teczka kopertowa A4 zapinana na zatrzask lub inne zapięcie z polipropylenu, różne kolory</t>
  </si>
  <si>
    <t>Teczka kopertowa A5 zapinana na zatrzask lub inne zapięcie z polipropylenu, różne kolory</t>
  </si>
  <si>
    <t>Teczka z rączką wykonana z kartonu pokrytego folią polipropylenową, szerokość grzbietu: 45 mm +/- 5 mm, różne kolory</t>
  </si>
  <si>
    <t>Teczka ofertowa A4 wykonana z polipropylenu ze 100 przeźroczystymi koszulkami, różne kolory</t>
  </si>
  <si>
    <t>Teczka ofertowa A4 wykonana z polipropylenu z 20 przeźroczystymi koszulkami, różne kolory</t>
  </si>
  <si>
    <t>Teczka ofertowa A4 wykonana z polipropylenu z 40 przeźroczystymi koszulkami, różne kolory</t>
  </si>
  <si>
    <t>Teczka wiązana z kartonu bezkwasowego o pH &gt;7,0 i gramaturze min. 300 g/m2 o wym. 320 x 250 mm +/- 2 mm</t>
  </si>
  <si>
    <t>Teczka A4 z klipsem, obie okładki sztywne, sprężysty mechanizm zaciskowy, kieszeń na wewnętrznej stronie okładki, uchwyt na długopis, różne kolory</t>
  </si>
  <si>
    <t>Teczka A5 z klipsem, obie okładki sztywne, sprężysty mechanizm zaciskowy, kieszeń na wewnętrznej stronie okładki, uchwyt na długopis, różne kolory</t>
  </si>
  <si>
    <t>Teczka do akt osobowych A4, twarda oprawa, wykonana z kolorowej folii PCV, wyposażona w przekładki A,B,C,D, grzbiet o szerokości 2 cm z kartonikiem do opisu, mechanizm 2 - ringowy</t>
  </si>
  <si>
    <t>Teczka do akt osobowych A4, twarda oprawa, wykonana z kolorowej folii PCV, wyposażona w przekładki A,B,C,D, grzbiet o szerokości 3 cm z kartonikiem do opisu, mechanizm 2 - ringowy</t>
  </si>
  <si>
    <t>1 półka</t>
  </si>
  <si>
    <t>Pojemnik na dokumenty z 4 szufladami w świeżych intensywnych kolorach</t>
  </si>
  <si>
    <t>1 pojemnik</t>
  </si>
  <si>
    <t xml:space="preserve">Pojemnik na akcesoria do pisania, wykonany z trwałego przezroczystego materiału </t>
  </si>
  <si>
    <t>Przybornik na biurko do przechowywania wkładów papierowych oraz innych drobnych materiałów biurowych, wykonany z plastiku lub polistyrenu, przezroczysty lub dymny</t>
  </si>
  <si>
    <t>Długopis z wymiennym wkładem, przeźroczysta obudowa, z wygodną skuwką z klipsem, długość linii pisania min. 1700 m, metalowa, niklowana końcówka, jakość/standard Pentel lub równoważny</t>
  </si>
  <si>
    <t>1szt.</t>
  </si>
  <si>
    <t>Wkład olejowy do długopisu określonego w poz. wyżej, kolory: czerwony, czarny, niebieski, zielony, czarny</t>
  </si>
  <si>
    <t>Długopis żelowy z wymiennym wkładem, wodoodporny i nieblaknący tusz, wygodny gumowy uchwyt, jakość/standard Pentel K 116 lub równoważny, kolory: czarny, niebieski, czerwony</t>
  </si>
  <si>
    <t>Wkład do długopisu żelowego określonego powyżej,  wodoodporny i nieblaknący tusz, kolory: czarny, niebieski, czerwony</t>
  </si>
  <si>
    <t>Długopis automatyczny na wielkopojemne, wymienne metalowe wkłady, korpus pokryty kolorowym tworzywem sztucznym, górna część ośmiokątna, obudowa dzielona, metalowe elementy dolnej części korpusu trwale związane z elementami plastikowymi, jakość/standard Zenith 7 Classic lub równoważne</t>
  </si>
  <si>
    <t>Wkład do długopisu, określonego w poz. wyżej, kolor: niebieski, czarny</t>
  </si>
  <si>
    <t>Długopis żelowy z wymiennym wkładem, z mechanizmem chowania wkładu piszącego, gumowy uchwyt w kolorze tuszu, grubość linii pisania: 0,30-0,32 mm, jakość/standard PILOT G-2 lub równoważny, długość linii pisania: min. 1200 m, kolory: czarny, niebieski, czerwony, zielony</t>
  </si>
  <si>
    <t>Wkład do długopisu żelowego, określonego w poz. wyżej,  grubość linii pisania: 0,3-0,32 mm, długość linii pisania: min. 1200 m, kolory: czarny, niebieski, czerwony, zielony</t>
  </si>
  <si>
    <t>Wkład olejowy do długopisu określonego w poz. wyżej, linia pisania 0,27-0,28 mm, długość linii min. 900m</t>
  </si>
  <si>
    <t xml:space="preserve">Wkład do pióra określonego w poz. wyżej, wodoodporny i nieblaknący tusz pigmentowy umożliwiający pisanie po śliskim papierze, kolory: czarny, niebieski </t>
  </si>
  <si>
    <t>Długopis automatyczny, wkład z tuszem wymazywalnym z gumką, jakość/standard TOMA Wiper lub równoważny -  kolor niebieski, czas utrwalania tuszu max. 5 godz.</t>
  </si>
  <si>
    <t>Długopis ścieralny (pióro kulkowe), odporny na działanie światła i wody, jakość/standard PILOT FRIXION BALL lub równoważny, różne kolory np.: niebieski, czarny, czerwony</t>
  </si>
  <si>
    <t>Wkłady do długopisu określonego w poz. wyżej, ścieralnych, jakość/standard FRIXION BALL, różne kolory np.: niebieski, czarny, czerwony</t>
  </si>
  <si>
    <t>Naboje atramentowe do piór wiecznych w postaci nabojów krótkich, kolor: niebieski, czarny, 6 szt. w opakowaniu</t>
  </si>
  <si>
    <t>Naboje atramentowe do piór wiecznych w postaci nabojów długich, z dużym zasobnikiem i zbiorniczkiem zapasowym informującym o kończącym się atramencie kolor: niebieski, czarny, 5 szt. w opakowaniu</t>
  </si>
  <si>
    <t>Ołówek automatyczny na grafity 0,3 mm z metalową chowającą się końcówką i gumowym ergonomicznym korpusem, wymienną gumką i funkcją sprężynującego grafitu</t>
  </si>
  <si>
    <t>Ołówek automatyczny na grafity  0,5 mm  z metalową chowającą się końcówką i gumowym ergonomicznym korpusem, wymienną gumką i funkcją sprężynującego grafitu</t>
  </si>
  <si>
    <t>Ołówek automatyczny na grafity 0,7 mm z metalową chowającą się końcówką i gumowym ergonomicznym korpusem, wymienną gumką i funkcją sprężynującego grafitu</t>
  </si>
  <si>
    <t>Ołówek automatyczny na grafity 0,9 mm, z metalową chowającą się końcówką i gumowym ergonomicznym korpusem, wymienną gumką i funkcją sprężynującego grafitu</t>
  </si>
  <si>
    <t>Grafity polimerowe do ołówków automatycznych o grubości 0,3 mm, utwardzana powłoka polimerowa, twardość HB, 12 sztuk grafitów w opakowaniu</t>
  </si>
  <si>
    <t>Grafity polimerowe  do ołówków automatycznych o grubości 0,5 mm, utwardzana powłoka polimerowa, twardość HB, H, B, 2B, 12 sztuk grafitów w opakowaniu</t>
  </si>
  <si>
    <t>Grafity polimerowe  do ołówków automatycznych o grubości 0,7 mm, utwardzana powłoka polimerowa, twardość HB, 12 sztuk grafitów w opakowaniu</t>
  </si>
  <si>
    <t>Grafity polimerowe  do ołówków automatycznych o grubości 0,9 mm, utwardzana powłoka polimerowa, twardość HB, 12 sztuk grafitów w opakowaniu</t>
  </si>
  <si>
    <t>Ołówek drewniany w kartoniku (12 szt./opak.) z gumką, twardość: HB, B, 2B</t>
  </si>
  <si>
    <r>
      <t>Ołówek drewniany w kartoniku (12 szt./opak.) bez gumki, twardość: 2H, H, HB, B, 2B</t>
    </r>
    <r>
      <rPr>
        <strike/>
        <sz val="10"/>
        <color indexed="17"/>
        <rFont val="Times New Roman"/>
        <family val="1"/>
      </rPr>
      <t/>
    </r>
  </si>
  <si>
    <t>Cienkopis odporny na wysychanie tuszu, wentylowana skuwka, plastikowa końcówka oprawiona w metal, grubość linii pisania: 0,4-0,41 mm, różne kolory</t>
  </si>
  <si>
    <t>Cienkopis odporny na wysychanie tuszu, wentylowana skuwka, plastikowa końcówka oprawiona w metal, grubość linii pisania: 0,4-0,41 mm, 10 -12 sztuk w opakowaniu, różne kolory</t>
  </si>
  <si>
    <t>Cienkopis, trójkątny kształt obudowy, cienka końcówka wzmocniona metalową obudową, jakość/standard DRY SAFE lub równoważny: może pozostać otwarty do kilku dni i nie zaschnie, tusz wodny, zmywalny z większości tekstyliów, grubość linii pisania: 0,3-0,31 mm, różne kolory</t>
  </si>
  <si>
    <t>Marker permanentny, wielkopojemny, na bazie alkoholu o neutralnym zapachu, nie wysycha pozostawiony bez skuwki do 3 tygodni, końcówka ścięta, grubość linii pisania: 3 - 5 mm +/- 1 mm, długość linii pisania: min. 1100 m, kolory: czerwony, niebieski, zielony, czarny</t>
  </si>
  <si>
    <t>Marker permanentny, jakość/standard STAEDLER permanent Lumocolor lub równoważny, wodoodporny, czarny, rozmiar S, F i M</t>
  </si>
  <si>
    <t>Mazaki odporne na wysychanie z wentylowaną, bezpieczną skuwką, łatwo zmywalny tusz, końcówka z włókna o średnicy 2 mm, 6 kolorów  w opakowaniu</t>
  </si>
  <si>
    <t>1  szt.</t>
  </si>
  <si>
    <t>Temperówka metalowa, wykonana ze stopu magnezu, stalowe ostrze do temperowania standardowych, jak i grubych ołówków/kredek, dwuotworowa</t>
  </si>
  <si>
    <t>Temperówka plastikowa z pojemnikiem na odpadki, stalowe ostrze do temperowania standardowych, jak i grubych ołówków/kredek, różne kolory, dwuotworowa</t>
  </si>
  <si>
    <t>Gumka ołówkowa, polimerowa, biała, w opakowaniu kartonowym zabezpieczającym przed zabrudzeniem, wymiary: 43 x 17 x 11 mm +/- 1 mm, jakość/standard Pentel lub równoważny</t>
  </si>
  <si>
    <t>Gumka ołówkowa, miękka, biała, w opakowaniu kartonowym zabezpieczającym przed zabrudzeniem, ścieralność ze wszystkich rodzajów papieru, wymiary: 65 x 24 x 12 mm +/- 1 mm, jakość/standard Pentel lub równoważny</t>
  </si>
  <si>
    <t>Gumka dwustronna, część biała przeznaczona do ścierania ołówka, część niebieska do wycierania atramentu z papieru oraz matowej folii kreślarskiej, nie niszcząca ścieranej powierzchni, wymiary: 43 x 19 x 13 mm +/- 1 mm, jakość/standard STAEDLER lub równoważny</t>
  </si>
  <si>
    <t xml:space="preserve">Korektor pisak w kształcie pióra, pojemność: 7-8 ml wielofunkcyjnego, korygującego i szybkoschnącego płynu, precyzyjna metalowa końcówka zaworkowa, przezroczysta nasadka chroniąca przed wysychaniem    </t>
  </si>
  <si>
    <t>Koperta C4 biała HK i/lub brązowe, wymiary: 229 x 324 mm, samoprzylepna z paskiem, gramatura 90-150g/m2, ciemny poddruk, 10 szt. w opakowaniu</t>
  </si>
  <si>
    <t>Koperta samoklejąca, format DL, wymiary: 110 x 220 mm, kolor biały, gramatura 90-100 g/m2, 10 szt. w opakowaniu</t>
  </si>
  <si>
    <t>Koperta samoklejąca z okienkiem prawym, format DL, wymiary: 110 x 220 mm, kolor biały, gramatura 90-100 g/m2, 10 szt. w opakowaniu</t>
  </si>
  <si>
    <t>Koperta z rozszerzanymi bokami i spodem, do wysyłania większej ilości korespondencji, katalogów, książek, samoklejąca z paskiem, format B4, wymiary: 250 x  353 x 38 mm +/- 3 mm, kolor biały i/lub brązowy</t>
  </si>
  <si>
    <t>Koperta z rozszerzanymi bokami i spodem, do wysyłania większej ilości korespondencji, katalogów, książek, samoklejąca z paskiem, format B5, wymiary: 176 x  250 x 32 mm +/-3 mm, kolor biały i/lub brązowy</t>
  </si>
  <si>
    <t>Koperta z rozszerzanymi bokami i spodem, do wysyłania większej ilości korespondencji, katalogów, książek, samoklejąca z paskiem, format C4, wymiary: 229 x  324 x 38 mm +/-3 mm, kolor biały i/lub brązowy</t>
  </si>
  <si>
    <t>Koperta z rozszerzanymi bokami i spodem, do wysyłania większej ilości korespondencji, katalogów, książek, samoklejąca z paskiem, format C5, wymiary: 162 x 229 x 32 mm +/- 3 mm, kolor biały i/lub brązowy</t>
  </si>
  <si>
    <t>Koperta z rozszerzanymi bokami i spodem, do wysyłania większej ilości korespondencji, katalogów, książek, samoklejąca z paskiem, format E4, wymiary: 280 x  400 x 40 mm +/- 3 mm, kolor biały i/lub brązowy</t>
  </si>
  <si>
    <t>Koperta ochronna z warstwą folii bąbelkowej wewnątrz, przeznaczona do transportu przesyłek, samoklejąca z paskiem, format A/11, wymiary wewn. 100 x 165 mm  +/-5 mm, wymiary zewn. 120 x 175 mm  +/-5 mm, 10 szt. w opakowaniu</t>
  </si>
  <si>
    <t>Koperta ochronna z warstwą folii bąbelkowej wewnątrz, przeznaczona do transportu przesyłek, samoklejąca z paskiem, format B/12, wymiary wewn. 120 x 220 mm +/- 5 mm, wymiary zewn. 140 x 230 mm +/-5 mm, 10 szt. w opakowaniu</t>
  </si>
  <si>
    <t>Koperta ochronna z warstwą folii bąbelkowej wewnątrz, przeznaczona do transportu przesyłek, samoklejąca z paskiem, format C/13, wymiary wewn. 150 x 220 mm +/- 5 mm, wymiary zewn. 170 x 230 mm +/- 5 mm, 10 szt. w opakowaniu</t>
  </si>
  <si>
    <t>Koperta ochronna z warstwą folii bąbelkowej wewnątrz, przeznaczona do transportu przesyłek, samoklejąca z paskiem, format D/14, wymiary wewn. 180 x 260 mm +/-5 mm, wymiary zewn. 200 x 270 mm +/-5 mm, 10 szt. w opakowaniu</t>
  </si>
  <si>
    <t>Koperta ochronna z warstwą folii bąbelkowej wewnątrz, przeznaczona do transportu przesyłek, samoklejąca z paskiem, format E/15, wymiary wewn. 220 x 260 mm +/- 5 mm, wymiary zewn. 240 x 270 mm +/- 5 mm, 10 szt. w opakowaniu</t>
  </si>
  <si>
    <t>Koperta ochronna z warstwą folii bąbelkowej wewnątrz, do transportu przesyłek, samoklejąca z paskiem, format F/16, wymiary wewn.  ok. 220 x 340 mm +/- 5 mm, wymiary zewn. ok. 240 x 350 mm +/- 5 mm, 10 szt. w opakowaniu</t>
  </si>
  <si>
    <t>Koperta ochronna z warstwą folii bąbelkowej wewnątrz, do transportu przesyłek, samoklejąca z paskiem, format G/17, wymiary wewn. 230 x 340 mm +/-5 mm, wymiary zewn. 250 x 350 mm +/-5 mm, 10 szt. w opakowaniu</t>
  </si>
  <si>
    <t>Koperta ochronna z warstwą folii bąbelkowej wewnątrz, do transportu przesyłek, samoklejąca z paskiem, format H/18, wymiary wewn. 270 x 360 mm +/- 5 mm, wymiary zewn. 290 x 370 mm +/- 5 mm, 10 szt. w opakowaniu</t>
  </si>
  <si>
    <t>Koperta ochronna z warstwą folii bąbelkowej wewnątrz, przeznaczona do transportu przesyłek, samoklejąca z paskiem, format I/19, wymiary wewn. 300 x 430 mm +/- 5 mm, wymiary zewn. 320 x 440 mm +/- 5 mm, 10 szt. w opakowaniu</t>
  </si>
  <si>
    <t>Koperta ochronna z warstwą folii bąbelkowej wewnątrz, przeznaczona do transportu przesyłek, samoklejąca z paskiem, format K/20, wymiary wewn. 350 x 470 mm +/- 5 mm, wymiary zewn. ok. 370 x 480 mm +/- 5 mm, 10 szt. w opakowaniu</t>
  </si>
  <si>
    <t xml:space="preserve">1 op. </t>
  </si>
  <si>
    <t>Taśma samoprzylepna, polipropylenowa na bazie kleju z żywicy kauczukowej lub na bazie kleju akrylowego, o wysokiej odporności mechanicznej wym. 24 mm x 30Y +/- 2Y</t>
  </si>
  <si>
    <t>Taśma dwustronna klejąca, wym. 38 mm x 10 m +/- 2 mm x m</t>
  </si>
  <si>
    <t>Taśma dwustronna klejąca, wym. 50 mm x 10 m +/- 2 mm x m</t>
  </si>
  <si>
    <t>Podajnik/Gilotynka do taśm klejących, z obciążoną podstawą, posiada paski z gumy antypoślizgowej.</t>
  </si>
  <si>
    <t>Taśma pakowa przeźroczysta do zaklejania pudeł kartonowych wytrzymała na zrywanie, dobra przyczepność, do stosowania w szerokim zakresie temperatur, wym. 48 mm x 50Y +/- 5Y</t>
  </si>
  <si>
    <t>Taśma pakowa brązowa do zaklejania pudeł kartonowych, dobra przyczepność i wytrzymałość na zrywanie, przeznaczona do stosowania w szerokim zakresie temperatur, o wymiarach: 48 mm x 70Y +/- 5Y</t>
  </si>
  <si>
    <t>Taśma samoprzylepna, polipropylenowa na bazie kleju z żywicy kauczukowej, o wysokiej odporności mechanicznej wym. 48 mm x 70Y +/- 5Y</t>
  </si>
  <si>
    <t>Metki cenowe duże samoprzylepne (rożne kolory)</t>
  </si>
  <si>
    <t>Klej w płynie, szybkoschnący, zmywalny, bez rozpuszczalnika, z kulką umożliwiającą precyzyjne nakładanie, do materiałów typu: papier, tektura, pojemność: 50 ml +/- 1 ml</t>
  </si>
  <si>
    <t>Klej w sztyfcie, bezbarwny, bezwonny, nieprzesiąkający przez materiały, umożliwiający precyzyjne, punktowe nakładanie kleju, do materiałów typu: papier, tektura, zdjęcia, opakowanie: 15 g +/- 1 g</t>
  </si>
  <si>
    <t>Klej w tubie, przezroczysty klej w  żelu, o uniwersalnym zastosowaniu, konsystencja zapobiegająca wylewaniu się kleju, pojemność: 31 ml +/- 1 ml</t>
  </si>
  <si>
    <t>Klej biurowy w tubie, nieprzeźroczysty, pojemność  50 ml +/- 5 ml</t>
  </si>
  <si>
    <t>Klipsy do papieru, wykonane z metalu, wysoce trwałe dzięki potrójnemu procesowi galwanizacji, o wymiarach: 15 mm, 12 sztuk w opakowaniu</t>
  </si>
  <si>
    <t>Klipsy do papieru, wykonane z metalu, wysoce trwałe dzięki potrójnemu procesowi galwanizacji, o wymiarach: 19 mm, 12 sztuk w opakowaniu</t>
  </si>
  <si>
    <t>Klipsy do papieru, wykonane z metalu, wysoce trwałe dzięki potrójnemu procesowi galwanizacji, o wymiarach: 25 mm, 12 sztuk w opakowaniu</t>
  </si>
  <si>
    <t>Klipsy do papieru, wykonane z metalu, wysoce trwałe dzięki potrójnemu procesowi galwanizacji, o wymiarach: 32 mm, 12 sztuk w opakowaniu</t>
  </si>
  <si>
    <t>Klipsy do papieru, wykonane z metalu, wysoce trwałe dzięki potrójnemu procesowi galwanizacji, o wymiarach: 41 mm, 12 sztuk w opakowaniu</t>
  </si>
  <si>
    <t>Klipsy do papieru, wykonane z metalu, wysoce trwałe dzięki potrójnemu procesowi galwanizacji, o wymiarach: 51 mm, 12 sztuk w opakowaniu</t>
  </si>
  <si>
    <t>Pinezki tablicowe-beczułki, kolorowe, z wysokiej jakości stali i tworzywa, 100 sztuk w opakowaniu</t>
  </si>
  <si>
    <t>Pinezki kolorowe, 100 sztuk w opakowaniu</t>
  </si>
  <si>
    <t>Pinezki srebrne, potrójnie galwanizowane, 50 sztuk w opakowaniu</t>
  </si>
  <si>
    <t>Spinacze biurowe, potrójnie galwanizowane, plikowe, wielkość: 50 mm, 100 sztuk w opakowaniu</t>
  </si>
  <si>
    <t>Spinacze biurowe, kolorowe, wielkość: 50 mm, 18 sztuk w opakowaniu</t>
  </si>
  <si>
    <t xml:space="preserve">Spinacze biurowe, zebra, wielkość: 28 mm, 30 sztuk w opakowaniu </t>
  </si>
  <si>
    <t xml:space="preserve">Spinacze biurowe, metalowe, wielkość: 26 mm, w pudełku magnetycznym, 100 sztuk w opakowaniu </t>
  </si>
  <si>
    <t>Pojemnik na spinacze z magnetyczną pokrywą</t>
  </si>
  <si>
    <t>Linijka biurowa, wykonana z wysokoprzeźroczystego polistyrenu, giętka, nieścieralne podziałki, zaokrąglone brzegi, długość: 20 cm</t>
  </si>
  <si>
    <t>Linijka biurowa, wykonana z wysokoprzeźroczystego polistyrenu, giętka, nieścieralne podziałki, zaokrąglone brzegi, długość: 40 cm</t>
  </si>
  <si>
    <t>Linijka biurowa, wykonana z wysokoprzeźroczystego polistyrenu, giętka, nieścieralne podziałki, zaokrąglone brzegi, długość: 50 cm</t>
  </si>
  <si>
    <t>Linijka biurowa, wykonana z wysokoprzeźroczystego polistyrenu, giętka, nieścieralne podziałki, zaokrąglone brzegi, długość: 60 cm</t>
  </si>
  <si>
    <t>Linijka aluminiowa, nieścieralne podziałki, wkładka antypoślizgowa pod spodem, długość: 30 cm</t>
  </si>
  <si>
    <t>Nożyczki biurowe z wysokiej jakości stali nierdzewnej, długość: 16 cm +/- 0,5 cm, ergonomiczny kształt, wytrzymała rączka z uchwytem PCV</t>
  </si>
  <si>
    <t>Nożyczki biurowe z wysokiej jakości stali nierdzewnej, długość: 20,5 cm +/- 0,5 cm, ergonomiczny kształt, wytrzymała rączka odporna na pęknięcia i odpryski</t>
  </si>
  <si>
    <t>Nóż do kopert ze stali nierdzewnej z drewnianą rączką, długość: 22 cm +/- 1 cm</t>
  </si>
  <si>
    <t>Rozszywacz z mechanizmem blokującym ostrza, przeznaczony do wszystkich typów zszywek</t>
  </si>
  <si>
    <t>Zszywacz biurowy, metalowy lub metalowy w plastikowej obudowie, wytrzymały, mocny, jakość/standard Leitz lub równoważny, grubość szycia do 25 kartek, na zszywki 24/6; 26/6</t>
  </si>
  <si>
    <t>Zszywacz biurowy, metalowy, wytrzymały, mocny, jakość/standard Leitz lub równoważny, grubość szycia min. 30 kartek, na zszywki 24/6; 26/6</t>
  </si>
  <si>
    <t>Zszywacz biurowy mini z metalowymi częściami mechanicznymi, grubość szycia: do 10 kartek, głębokość wsuwania kartek: 50 mm, na zszywki 10/10, ładowane od góry</t>
  </si>
  <si>
    <t>Zszywacz biurowy długoramienny, głębokość wsuwania kartek: od 50 mm, 
na zszywki 24/6 i 26/6, z możliwością zszywania kartek do wewnątrz lub na zewnątrz</t>
  </si>
  <si>
    <t>Zszywacz biurowy, metalowy, głębokość wsuwania kartek: 65 mm, na zszywki 24/6, 26/6, ładowane od góry, zszywanie zamknięte i otwarte</t>
  </si>
  <si>
    <t>Zszywacz biurowy do 60 kartek jednorazowo, metalowy, głębokość wsuwania kartek: 65 mm</t>
  </si>
  <si>
    <t>Zszywacz biurowy z metalowymi częściami mechanicznymi i antypoślizgową podstawą, głębokość wsuwania kartek: od 50 do 160 kartek, regulowana głębokość wsuwania kartek: od 20 do 70 mm, na zszywki 23/9, 23/12, 23/15, 23/17, 23/20</t>
  </si>
  <si>
    <t xml:space="preserve">Zszywki mocne, metalowe, typu No. 10, 1000 sztuk w opakowaniu </t>
  </si>
  <si>
    <t xml:space="preserve">Zszywki mocne, metalowe, typu 10/5, 1000 sztuk w opakowaniu </t>
  </si>
  <si>
    <t>Zszywki mocne, metalowe, typu 23/8, 1000 sztuk w opakowaniu</t>
  </si>
  <si>
    <t>Zszywki mocne, metalowe, typu 23/10, 1000 sztuk w opakowaniu</t>
  </si>
  <si>
    <t>Zszywki mocne, metalowe, typu 23/12, 1000 sztuk w opakowaniu</t>
  </si>
  <si>
    <t>Zszywki mocne, metalowe, typu 23/13, 1000 sztuk w opakowaniu</t>
  </si>
  <si>
    <t>Zszywki mocne, metalowe, typu 23/15, 1000 sztuk w opakowaniu</t>
  </si>
  <si>
    <t>Zszywki mocne, metalowe, typu 23/17, 1000 sztuk w opakowaniu</t>
  </si>
  <si>
    <t>Zszywki mocne, metalowe, typu 23/23, 1000 sztuk w opakowaniu</t>
  </si>
  <si>
    <t>Zszywki mocne, metalowe, typu 24/6, 1000 sztuk w opakowaniu</t>
  </si>
  <si>
    <t>Zszywki mocne, metalowe, typu 24/8, 1000 sztuk w opakowaniu</t>
  </si>
  <si>
    <t>Zszywki mocne, metalowe, typu 24/10,  1000 sztuk w opakowaniu</t>
  </si>
  <si>
    <t>Zszywki mocne, metalowe, typu 26/6, 1000 sztuk w opakowaniu</t>
  </si>
  <si>
    <t>Płyty CD-R, 700 MB dysk kompaktowy jednokrotnego zapisu, umożliwiający zapis danych o poj.  min. 700 MB (80 min. nagrania dźwiękowego), 25 szt./op.</t>
  </si>
  <si>
    <t>Płyty DVD-R, dysk kompaktowy jednokrotnego zapisu, umożliwiający zapis danych o poj. 4,7 GB, prędkość zapisu 16 x, 10 szt./op.</t>
  </si>
  <si>
    <t>Pamięć zewnętrzna USB o pojemności 16 GB</t>
  </si>
  <si>
    <t>Pamięć zewnętrzna USB o pojemności 32 GB</t>
  </si>
  <si>
    <t>Pamięć zewnętrzna USB o pojemności 64 GB</t>
  </si>
  <si>
    <t>Pamięć zewnętrzna USB 3.0 o pojemności 16 GB</t>
  </si>
  <si>
    <t xml:space="preserve">Pamięć zewnętrzna USB 3.0 o pojemności 32 GB, prędkość odczytu min. 100 MB/s </t>
  </si>
  <si>
    <t>Pamięć zewnętrzna USB 3.0 o pojemności 64 GB, prędkość odczytu min. 100 MB/s</t>
  </si>
  <si>
    <t>Pamięć zewnętrzna USB 3.0 o pojemności 128 GB, prędkośc odczytu min. 110 MB/s</t>
  </si>
  <si>
    <t>Dysk zewnętrzny 500GB, 2,5 cala, o pojemności min. 500 GB, prędkości min. 5400 obr./min., zasilanie USB, złącze USB 3.0, technologia: USB 3.0 plus USB 2.0 i automatyczne kopie zapasowe, w komplecie kabel USB 3.0</t>
  </si>
  <si>
    <t>Dysk zewnętrzny 1TB, 2,5 cala, o pojemności min. 1000 GB, prędkości min. 5400 obr./min., zasilanie USB, złącze USB 3.0, technologia: USB 3.0 plus USB 2.0 i automatyczne kopie zapasowe, w komplecie kabel USB 3.0</t>
  </si>
  <si>
    <t>Dysk zewnętrzny 2TB, HDD, 2,5 cala, napęd zewnętrzny, o pojemności min. 2000 GB, transferem zewnętrznym min. 5 GB/s, zasilanie USB, interfejs: USB 3.0, automatyczne kopie zapasowe i do chmury, zabezpieczenie hasłem oraz sprzętowe szyfrowanie, w komplecie kabel USB 3.0</t>
  </si>
  <si>
    <t>Karta pamięci SD HC o pojemności 8 GB</t>
  </si>
  <si>
    <t>Karta pamięci SD HC klasa 10 o pojemności 16 GB</t>
  </si>
  <si>
    <t>Karta pamięci mikro SD HC o pojemności 8 GB z przejściówkami na karty SD</t>
  </si>
  <si>
    <t>Karta pamięci mikro SD HC o pojemności 16 GB z przejściówkami na karty SD</t>
  </si>
  <si>
    <t>Klawiatura bezprzewodowa o zasięgu bezprzewodowym ok. 10 m, odporna na płyny, interfejs USB, z min. 104 klawiszami i klawiszami dodatkowymi, zasilana baterią, wyposażenie: odbiornik USB i komplet baterii, jakość/standard LOGITECH, MICROSOFT lub równoważna</t>
  </si>
  <si>
    <t>Mysz bezprzewodowa optyczna z rolką, z trybem oszczędności energii, rozdzielczość min. 800 DPI, interfejs USB, zasilana baterią, z min. 3 przyciskami i zasięgiem pracy min. 5 m, wyposażenie: odbiornik USB i komplet baterii, jakość/standard LOGITECH, MICROSOFT lub równoważna</t>
  </si>
  <si>
    <t>Klawiatura i mysz bezprzewodowa. Klawiatura z min. 104 niskoprofilowanymi klawiszami, z klawiszami multimedialnymi i kalkulatorem, interfejsem USB, zasilana bateriami. Mysz uniwersalna, optyczna z rolką, czułość min. 1000 DPI, zasilana baterią, z min. 3 przyciskami. Wyposażenie: odbiornik USB i komplet baterii, jakość/standard MICROSOFT lub równoważna</t>
  </si>
  <si>
    <t>Klawiatura przewodowa, standardowa, z min. 104 klawiszami,  interfejs USB</t>
  </si>
  <si>
    <t>Mysz optyczna przewodowa, uniwersalna, z rolką, z min. 3 przyciskami, interfejs USB</t>
  </si>
  <si>
    <t>Klaser na 12 płyt CD-R, wykonany z wysokiej jakości folii spienianej, zamykany na rzep w 2-ringowy zamek umożliwiający wpięcie koszulek na CD-R</t>
  </si>
  <si>
    <t>Koszulki na płyty CD-R, do klasera/segregatora, na 1 płytę CD, 10 szt./op.</t>
  </si>
  <si>
    <t>Koszulki na płyty CD-R, 10 szt./op.</t>
  </si>
  <si>
    <t>Koperty papierowe na płyty CD/DVD z okienkiem, kolor biały, 100 szt./op.</t>
  </si>
  <si>
    <t>Koperty papierowe na płyty CD/DVD z okienkiem i klejem na klapce, kolor biały, 100 szt./op.</t>
  </si>
  <si>
    <t>Pudełka płaskie plastikowe do przechowywania płyt CD, 10 szt. w opakowaniu</t>
  </si>
  <si>
    <t>Marker do płyt CD i DVD (w tym R/RW), a także do pisania na powierzchniach plastikowych, szklanych, metalowych i drewnianych, wodoodporny i nieścieralny tusz, grubość linii pisania: 1,0 mm, kolory: czarny, niebieski i czerwony</t>
  </si>
  <si>
    <t>Marker dwustronny do płyt CD i DVD (w tym R/RW), a także do pisania na powierzchniach plastikowych, szklanych, metalowych i drewnianych, wodoodporny i nieścieralny tusz, grubość linii pisania: 0,4 mm/1,5-2,5 mm, kolory: czarny, niebieski, czerwony, zielony</t>
  </si>
  <si>
    <t>Płyn do czyszczenia ekranów monitorów TFT/LCD, wyświetlaczy cienkokrystalicznych, laptopów, skanerów,  antyseptyczny, przyjazny środowisku, nie zawierający  substancji ściernych, aerozol o pojemności: 200 - 250 ml</t>
  </si>
  <si>
    <t>Płyn do czyszczenia wszelkich powierzchni plastikowych, szybko i efektywnie usuwa brud, atomizer o pojemności: 200 - 250 ml</t>
  </si>
  <si>
    <t>Żel do czyszczenia różnych powierzchni szklanych: ekranów, monitorów  z mikrofibrą, dokładnie usuwa kurz, brud, oraz tłuste plamy, atomizer o pojemności: 200 - 210 ml</t>
  </si>
  <si>
    <t>Sprężone powietrze do czyszczenia: komputerów, sprzętu biurowego, kas fiskalnych, kopiarek, drukarek, sprzętu fotograficznego, mechaniki precyzyjnej, telekomunikacji, aerozol o pojemności: min. 250 ml</t>
  </si>
  <si>
    <t>Baterie alkaliczne LR03/AAA, napięcie 1,5 V, 4 szt. w opakowaniu</t>
  </si>
  <si>
    <t>Baterie alkaliczne LR6/AA, napięcie 1,5 V, 4 szt. w opakowaniu</t>
  </si>
  <si>
    <t>Baterie alkaliczne LR14/C, napięcie 1,5 V, 2 szt. w opakowaniu</t>
  </si>
  <si>
    <t>Baterie alkaliczne LR20/D, napięcie 1,5 V, 2 szt. w opakowaniu</t>
  </si>
  <si>
    <t>Baterie 6LR61/9V, napięcie 9 V, 1 szt. w opakowaniu</t>
  </si>
  <si>
    <t>Baterie 3LR12 (płaska), napięcie 4,5 V, 1 szt. w opakowaniu</t>
  </si>
  <si>
    <t>Baterie specjalistyczne CR2025 (płaska), napięcie 3 V, 1 szt. w opakowaniu</t>
  </si>
  <si>
    <t>Baterie specjalistyczne CR2032 (płaska), napięcie 3 V, 1 szt. w opakowaniu</t>
  </si>
  <si>
    <t>Ładowarka do akumulatorów ładująca jednocześnie 2 lub 4 akumulatory AA oraz AAA, w komplecie 4 akumulatory AA o pojemności min. 2300 mAh</t>
  </si>
  <si>
    <t>Akumulatory AA, 500 cykli ładowania, pojemność minimalna: 2450 mA/h, pojemność typowa: 2550 mAh, nominalne napięcie: 1,2 V; 4 szt. w opakowaniu</t>
  </si>
  <si>
    <t>Akumulatory AAA o pojemności min. 800 mA/h; 4 szt. w opakowaniu</t>
  </si>
  <si>
    <t>Kalkulator biurowy 12 cyfrowy z funkcją sprawdzania i poprawiania obliczeń, podwójną pamięcią, korektą ostatniej cyfry, automatycznym powtarzaniem zapisu, zasilanie baterią słoneczną i baterią, min. 2 lata gwarancji</t>
  </si>
  <si>
    <t>Kalkulator biurowy 14 cyfrowy z funkcją sprawdzania i poprawiania obliczeń, podwójna pamięcią, korektą ostatniej cyfry, automatycznym powtarzaniem zapisu, obliczenia z pamięcią, klawisz zmiany znaku, zasilanie baterią słoneczną i baterią,  min. 2 lata gwarancji</t>
  </si>
  <si>
    <t>Kalkulator biurowy z 12 pozycyjnym wyświetlaczem. Posiada podwójne zasilanie, korektę ostatniej liczby oraz funkcję obliczania marży i podwójny TAX, zasilanie baterią słoneczną i baterią,  min. 2 lata gwarancji</t>
  </si>
  <si>
    <t>Okładki/folia przezroczyste do bindownicy, format: A4, grubość folii: 200 -210 mic., 100 szt./op.</t>
  </si>
  <si>
    <t xml:space="preserve">Okładki kartonowe do bindownicy, błyszczące, format: A4, gramatura: min. 250 g/m2, różne kolory, 100 szt./op. </t>
  </si>
  <si>
    <t xml:space="preserve">Okładki skóropodobne do bindownicy, dwustronnie kolorowane, format: A4, gramatura: min. 250 g/m2, różne kolory, 100 szt./op. </t>
  </si>
  <si>
    <t>Grzbiety plastikowe do bindowania, średnica: 5 mm,  różne kolory, 1 szt.</t>
  </si>
  <si>
    <t>Grzbiety plastikowe do bindowania, średnica: 8 mm,  różne kolory, 1 szt.</t>
  </si>
  <si>
    <t>Grzbiety plastikowe do bindowania, średnica: 10 mm,  różne kolory, 1 szt.</t>
  </si>
  <si>
    <t>Grzbiety plastikowe do bindowania, średnica: 12,5 mm,  różne kolory, 1 szt.</t>
  </si>
  <si>
    <t>Grzbiety plastikowe do bindowania, średnica: 14 mm,  różne kolory, 1 szt.</t>
  </si>
  <si>
    <t>Grzbiety plastikowe do bindowania, średnica: 16 mm,  różne kolory, 1 szt.</t>
  </si>
  <si>
    <t>Grzbiety plastikowe do bindowania, średnica: 19 mm,  różne kolory, 1 szt.</t>
  </si>
  <si>
    <t>Grzbiety plastikowe do bindowania, średnica: 22 mm,  różne kolory, 1 szt.</t>
  </si>
  <si>
    <t>Grzbiety plastikowe do bindowania, średnica: 25 mm,  różne kolory, 1 szt.</t>
  </si>
  <si>
    <t>Grzbiety wsuwane A4, pojemność: do 30 kartek, z zaokrąglonymi krawędziami, różne kolory, 1 szt.</t>
  </si>
  <si>
    <t>Grzbiety wsuwane A4, pojemność: do 50-60 kartek, z zaokrąglonymi krawędziami, różne kolory, 1 szt.</t>
  </si>
  <si>
    <t>Grzbiety wsuwane A4, pojemność: do 80-100 kartek, z zaokrąglonymi krawędziami, różne kolory, 1 szt.</t>
  </si>
  <si>
    <t>Grzbiety wsuwane A4, pojemność: do 30 kartek, z zaokrąglonymi krawędziami i perforacją umożliwiającą wpięcie do segregatora, kolor: przezroczyste, 1 szt.</t>
  </si>
  <si>
    <t>Grzbiety wsuwane A4, pojemność: do 60 kartek, z zaokrąglonymi krawędziami i perforacją umożliwiającą wpięcie do segregatora, kolor: przezroczyste, 1 szt.</t>
  </si>
  <si>
    <t>Okładki A4, przezroczyste, do bindowania, widoczna pierwsza strona prezentacji, różne kolory, 100 szt./op.</t>
  </si>
  <si>
    <t>Okładki do grzbietów zaciskowych, wykonane z PVC, format A4, 50 szt./op. przezroczyste</t>
  </si>
  <si>
    <t>Pisaki, fibrowa końcówka, atrament na bazie wodnej,  4szt./op.</t>
  </si>
  <si>
    <t>Foliopis/Marker 0,4 mm, wodoodporny, nie wysycha pozostawiony bez skuwki przez min. 2 dni, określona grubość na foliopisie i opakowaniu fabrycznym, z możliwością pisania na szkle, 4 kolory/op. (czarny, niebieski, zielony, czerwony)</t>
  </si>
  <si>
    <t>Uchwyt na markery, profesjonalny do 20 mm średnicy</t>
  </si>
  <si>
    <t>Płyn do czyszczenia tablic suchościeralnych, poj. min. 200 ml</t>
  </si>
  <si>
    <t xml:space="preserve">Druk PK Polecenie Księgowania, format A5, 80-kartkowy, druk jednostronny, papier samokopiujący </t>
  </si>
  <si>
    <t>1 bl.</t>
  </si>
  <si>
    <t xml:space="preserve">Druk W Magazyn wyda, format A5, 80-kartkowy, druk jednostronny, papier samokopiujący </t>
  </si>
  <si>
    <t xml:space="preserve">Druk P Magazyn przyjmie, format A5, 80-kartkowy, druk jednostronny, papier samokopiujący </t>
  </si>
  <si>
    <t xml:space="preserve">Druk Wniosek o zaliczkę, format A6, 40-kartkowy, druk dwustronny, papier offsetowy </t>
  </si>
  <si>
    <t xml:space="preserve">Druk Rozliczenie zaliczki, format A6, 40-kartkowy, druk dwustronny, papier offsetowy </t>
  </si>
  <si>
    <t xml:space="preserve">Arkusz Spisu z natury, format A4, 48-kartkowy, druk jednostronny, papier samokopiujący </t>
  </si>
  <si>
    <t xml:space="preserve">Księga środków trwałych, format A4, 80-kartkowy, druk dwustronny, papier offsetowy </t>
  </si>
  <si>
    <t xml:space="preserve">Druk OT przyjęcie środka trwałego, format A6, 40-kartkowy, druk dwustronny, papier offsetowy </t>
  </si>
  <si>
    <t xml:space="preserve">Druk LT likwidacja środka trwałego, format A6, 40-kartkowy, druk dwustronny, papier offsetowy </t>
  </si>
  <si>
    <t xml:space="preserve">Druk MT zmiana miejsca użytkowania środka trwałego, format A6, 40-kartkowy, druk jednostronny, papier offsetowy </t>
  </si>
  <si>
    <t xml:space="preserve">Druk PT przekazania środka trwałego - przejęcia środka trwałego, format A6, 40-kartkowy, druk dwustronny, papier offsetowy </t>
  </si>
  <si>
    <t xml:space="preserve">Druk karta ewidencyjna wyposażenia pracownika, format A5, 50-kartkowy, druk dwustronny, papier offsetowy </t>
  </si>
  <si>
    <t xml:space="preserve">Druk karta drogowa SM 101, format A5, 80-kartkowy, druk dwustronny, papier offsetowy </t>
  </si>
  <si>
    <t xml:space="preserve">Druk karta drogowa SM 102, format A4, 80-kartkowy, druk dwustronny, papier offsetowy </t>
  </si>
  <si>
    <t xml:space="preserve">Druk zaświadczenia o zatrudnieniu, format A6, 80-kartkowy, druk jednostronny, papier samokopiujący </t>
  </si>
  <si>
    <t>Dziennik budowy, format A4, 20-stronicowy (oryginał + kopia), druk jednostronny, papier offsetowy</t>
  </si>
  <si>
    <t>Książka obiektu budowlanego, format A4, 76-stronicowy, druk dwustronny, papier offsetowy</t>
  </si>
  <si>
    <t>Księga obmiaru robót, format A4, 60-stronicowy (oryginał + kopia), druk jednostronny, papier offsetowy</t>
  </si>
  <si>
    <t>Segregator A5/35 mm lub A5/40 mm, wykonany z utwardzonego kartonu, grzbiet z kolorowego polipropylenu z wymienną etykietą, dwu lub cztero ringowe, różne kolory</t>
  </si>
  <si>
    <t>Wkład olejowy do długopisu określonego w poz. wyżej, kolor wkładu: niebieski</t>
  </si>
  <si>
    <t>Druk Polecenie przelwewu - czteroodcinkowe polecenie przelewu i wpłata gotówki, format A6 (w orientacji poziomej), samokopiujący, 80 kartek w bloczku</t>
  </si>
  <si>
    <t xml:space="preserve">Segregator A4/80 mm, wykonany z utwardzonego kartonu pokrytego dwustronnie folią polipropylenową, grzbiet z wymienną etykietą, na dolnych krawędziach metalowe okucia, dźwignia z mechanizmem dociskowym typu No.1 lub równoważny, różne kolory </t>
  </si>
  <si>
    <t>RAZEM</t>
  </si>
  <si>
    <t>Segregator A4/35 mm, wykonany z tektury, oklejany na zewnątrz i wewnątrz poliolefiną, w żywych kolorach, jakość/standard Vivida lub różnoważny</t>
  </si>
  <si>
    <t>Płyty DVD-R, 700 MB dysk kompaktowy jednokrotnego zapisu, umożliwiający zapis danych o poj. 4,7 GB, prędkość zapisu 16 x, 25szt./op.</t>
  </si>
  <si>
    <t>Płyty DVD-R, 4,7 GB, 16x, 25 szt./op., jakość/standard spindle Wide Printable lub równoważne</t>
  </si>
  <si>
    <t>Papier do drukarki, format A3, gramatura: 160 g/m2, białość: min. 160 CIE, satynowany, 250 ark./ryza</t>
  </si>
  <si>
    <t>Papier do drukarki, format A3, gramatura: 200 g/m2, białość: min. 160 CIE, satynowany, 250 ark./ryza</t>
  </si>
  <si>
    <t>Papier błyszczący do drukarki termicznej SONY UP-D897, 1 rolka</t>
  </si>
  <si>
    <t>Koperta C6 biała HK, samoprzylepna z paskiem, gramatura 100 - 120 g/m2, wymiary: 114 x 162 mm,  10 szt. w opakowaniu</t>
  </si>
  <si>
    <t>Koperta C5 biała HK, samoprzylepna z paskiem, gramatura 80 - 120 g/m2, wymiary: 162 x 229 mm, 10 szt. w opakowaniu</t>
  </si>
  <si>
    <r>
      <t>Białe,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etykiety samoprzylepne na płyty CD/DVD, przeznaczone do drukarek atramentowych, jak i laserowych, wyposażone w specjalne uchwyty do naklejania na płytę, 25 - 30 arkuszy w opakowaniu </t>
    </r>
  </si>
  <si>
    <r>
      <t>Etykiety do segregatorów A4, szerokość grzbietu 30 mm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+/- 5 mm,               25 - 30 szt. w opakowaniu</t>
    </r>
  </si>
  <si>
    <t>Wartość     brutto
 [zł]</t>
  </si>
  <si>
    <t>Wartość   netto
[zł]</t>
  </si>
  <si>
    <t>Cena jedn. netto
[zł]</t>
  </si>
  <si>
    <t>VERBATIM</t>
  </si>
  <si>
    <t>ESPERANZA</t>
  </si>
  <si>
    <t>EXTREME</t>
  </si>
  <si>
    <t>INTENSO</t>
  </si>
  <si>
    <t>GOODRAM</t>
  </si>
  <si>
    <t>UC02-0160MXR11</t>
  </si>
  <si>
    <t>UC02-0320MXR11</t>
  </si>
  <si>
    <t>UME2-0640WOR11</t>
  </si>
  <si>
    <t>UTS3-0160K0R11</t>
  </si>
  <si>
    <t>UP03-0320SOR11</t>
  </si>
  <si>
    <t>SAN DISK ULTRA FLAIR</t>
  </si>
  <si>
    <t>SDCZ73-064G-G46</t>
  </si>
  <si>
    <t>SAN DISK ULTRA TREK</t>
  </si>
  <si>
    <t>SDCZ490-128G-G46</t>
  </si>
  <si>
    <t>TRANSCEND</t>
  </si>
  <si>
    <t>STORE JET 25H3P TS1TSJ25H3P</t>
  </si>
  <si>
    <t>WESTERN DIGITAL</t>
  </si>
  <si>
    <t>MY PASSPORT 2TB USB 3.0</t>
  </si>
  <si>
    <t>M400-0080R11</t>
  </si>
  <si>
    <t>M1AA-0160R12</t>
  </si>
  <si>
    <t>M40A-0080R11</t>
  </si>
  <si>
    <t>LOGITECH</t>
  </si>
  <si>
    <t>K270 WIRELESS</t>
  </si>
  <si>
    <t>M235</t>
  </si>
  <si>
    <t>MICROSOFT</t>
  </si>
  <si>
    <t>WIRELESS COMFORT DESKTOP 5050</t>
  </si>
  <si>
    <t>TITANUM</t>
  </si>
  <si>
    <t>TK101</t>
  </si>
  <si>
    <t>LOGIC</t>
  </si>
  <si>
    <t>CONCEPT LM-11</t>
  </si>
  <si>
    <t>Cena jedn. brutto [zł]</t>
  </si>
  <si>
    <t>Baterie specjalistyczne L1154 (płaska LR44, A76), napięcie 1,5 V, 1 szt. w opakowaniu</t>
  </si>
  <si>
    <t>Bateria litowa fotograficzna 2CRP2 (DL-223), napięcie 6 V, 1 szt. w opakowaniu</t>
  </si>
  <si>
    <t>Teczka kartonowa A4, zamykana na gumki narożne, lakierowana, różne kolory</t>
  </si>
  <si>
    <t>1
 bloczek</t>
  </si>
  <si>
    <r>
      <t>Kalka kreślarska, format A4, do wszechstronnego zastosowania pod tusze, pisaki, ołówki, wysoce przezroczysta, z możliwością wielokrotnego wymazywania, gramatura: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90-95 g/m2, 100 ark./op.</t>
    </r>
  </si>
  <si>
    <t>Pojemnik składany na czasopisma wykonany z PCV, wyposażony w dwustronną wymienną etykietę opisową na grzbiecie, otwór na palec umożliwiający łatwe zdejmowanie pojemnika z półki, szerokość grzbietu 
7-8 cm, różne kolory</t>
  </si>
  <si>
    <t xml:space="preserve">Pojemnik składany na czasopisma wykonany z PCV, wyposażony w dwustronną wymienną etykietę opisową na grzbiecie, otwór na palec umożliwiający łatwe zdejmowanie pojemnika z półki, szerokość grzbietu 
10-12 cm, min. cztery kolory  </t>
  </si>
  <si>
    <t>Pojemnik na czasopisma składany, do dokumentów w formacie A4, z tektur pokrytej ekologiczną folią polipropylenową, papierowa okładzina wewnętrzna, szer. grzbietu 7-8 cm, różne kolory, otwór na palec</t>
  </si>
  <si>
    <t xml:space="preserve">Pojemnik na czasopisma składany, do dokumentów w formacie A4, lakierowana tektura trójwarstwowa, szer. grzbietu 10-12 cm, różne kolory, otwór na palec </t>
  </si>
  <si>
    <t xml:space="preserve">Segregator A4/75 mm, wykonany z utwardzonego kartonu pokrytego dwustronnie folią polipropylenową, grzbiet z wymienną etykietą, na dolnych krawędziach metalowe okucia, dźwignia z mechanizmem dociskowym typu No.1, jakość standard Esselte lub równoważny, różne kolory </t>
  </si>
  <si>
    <t xml:space="preserve">Segregator A4/50 mm, wykonany z utwardzonego kartonu pokrytego dwustronnie folią polipropylenową, grzbiet z wymienną etykietą, na dolnych krawędziach metalowe okucia, dźwignia z mechanizmem dociskowym typu No.1, jakość standard Esselte lub równoważny, różne kolory </t>
  </si>
  <si>
    <t>Teczka z przegródkami A4 z PP, 6 poszczególnych przegródek, każdą przegródkę można opisać na wystającym indeksie, kolor: niebieski, czerwony, czarny, biały, zielony</t>
  </si>
  <si>
    <t>Podkładka / Deska A4 z klipsem, sztywna okładka ze sprężystym mechanizmem zaciskowym, różne kolory</t>
  </si>
  <si>
    <t>Podkładka / Deska A5 z klipsem, sztywna okładka ze sprężystym mechanizmem zaciskowym, różne kolory</t>
  </si>
  <si>
    <t>Półka na dokumenty formatu A4 wykonana z przeźroczystego plastiku, 
półki układane pionowo lub kaskadowo</t>
  </si>
  <si>
    <t>Długopis z wkładem olejowym, z mechanizmem chowania wkładu, z gumową obudową, linia pisania 0,27-0,28 mm, długość linii pisania min. 900 m, jakość/standard PILOT Rexgrip lub równoważny, kolory: czerwony, niebieski, zielony, czarny</t>
  </si>
  <si>
    <t xml:space="preserve">Ołówek drewniany, jakość/standard Faber Castel lub równoważny, w kartoniku (12 szt./opak.) bez gumki, ergonomiczny trójkątny przekrój, specjalna antypoślizgowa strefa uchwytu pokryta gumowymi punkcikami, twardość: 2H, H, B, 2B, HB </t>
  </si>
  <si>
    <t xml:space="preserve">Ołówek drewniany, jakość/standard Faber Castel lub równoważny, w kartoniku (12 szt./opak.) z gumką, ergonomiczny trójkątny przekrój, specjalna antypoślizgowa strefa uchwytu pokryta gumowymi punkcikami, twardość: B, HB </t>
  </si>
  <si>
    <t>Zakreślacz fluoroscencyjny, o uniwersalnym zastosowaniu, płaski, szeroka ścięta końcówka, gumowa, antypoślizgowa obudowa, wysoce wydajny i nierozmazujący się tusz, grubość linii: 1-5 mm, różne kolory</t>
  </si>
  <si>
    <t>Koperta E4, biała HK i/lub brązowe, samoprzylepna z paskiem, gramatura
90-150 g/m2, wymiary: 280 x 400 mm</t>
  </si>
  <si>
    <t>Koperta C3, biała HK i/lub brązowe, samoprzylepna z paskiem, gramatura
90-150 g/m2, wymiary: 324 x 458 mm</t>
  </si>
  <si>
    <t>Koperta B4, biała HK i/lub brązowe, samoprzylepna z paskiem, gramatura 100-150 g/m2, wymiary 250 x 353 mm</t>
  </si>
  <si>
    <t>Koperta B5, biała HK i/lub brązowe, samoprzylepna z paskiem, gramatura
90-120 g/m2, wymiary: 176 x 250 mm</t>
  </si>
  <si>
    <r>
      <t>Papier pakowy szary, prążkowany, wykonany z celulozy, o wymiarach: 
126 cm x 92 cm +/- 5 cm</t>
    </r>
    <r>
      <rPr>
        <sz val="11"/>
        <color rgb="FFFF0000"/>
        <rFont val="Times New Roman"/>
        <family val="1"/>
        <charset val="238"/>
      </rPr>
      <t xml:space="preserve"> </t>
    </r>
  </si>
  <si>
    <r>
      <t>Płyty CD-R, 700 MB dysk kompaktowy jednokrotnego zapisu, umożliwiający zapis danych o poj. min. 700 MB (80 min. nagrania dźwiękowego),</t>
    </r>
    <r>
      <rPr>
        <sz val="11"/>
        <rFont val="Times New Roman"/>
        <family val="1"/>
        <charset val="238"/>
      </rPr>
      <t xml:space="preserve"> 10 szt./op.</t>
    </r>
  </si>
  <si>
    <r>
      <t xml:space="preserve">Płyty CD-R, 700 MB dysk kompaktowy  jednokrotnego zapisu, umożliwiający zapis danych o poj. min. 700 MB (80 min. nagrania dźwiękowego), opak. 50 szt. </t>
    </r>
    <r>
      <rPr>
        <strike/>
        <sz val="10"/>
        <color indexed="10"/>
        <rFont val="Times New Roman"/>
        <family val="1"/>
      </rPr>
      <t/>
    </r>
  </si>
  <si>
    <t>Grzbiety wsuwane A4, pojemność: do 120-150 kartek, z co najmniej jedną zaokrągloną krawędzią, kolor czarny, 1 szt.</t>
  </si>
  <si>
    <t>Pakiet 1</t>
  </si>
  <si>
    <t>Załącznik nr 2</t>
  </si>
  <si>
    <t>Blok A5 w kratkę, 80-kartkowy, kartki z mikroperforacją, z bigowaną okładką pokrytą wodoodpornym laminatem, papier o gramaturze 80-90 g/m2</t>
  </si>
  <si>
    <t>Opis materiału</t>
  </si>
  <si>
    <t>Symbol produktu (numer katalogowy, symbol lub inne oznaczenie pozwalające na identyfikację produktu)</t>
  </si>
  <si>
    <t>Parametry</t>
  </si>
  <si>
    <t>Blok A4 w kratkę, 80-kartkowy, z mikroperforacją, z dziurkami umożliwiającymi wpięcie do segregatora, papier o gramaturze 80-90 g/m2,  z bigowaną okładką wykonaną z laminowanego kartonu, z podwójną podkładką</t>
  </si>
  <si>
    <t xml:space="preserve">Blok techniczny A4, gramatura 220-240 g/m2, liczba kartek: min. 10 </t>
  </si>
  <si>
    <t xml:space="preserve">Kołonotatnik A4 w kratkę, 80-kartkowy, 2 dziurki umożliwiające wpięcie do segregatora, strony z kolorowymi przekładkami  i stroną indeksową, pomagającą uporządkować notatki, okładka PP z podwójną spiralą, papier o gramaturze 80-90 g/m2  </t>
  </si>
  <si>
    <t>Kołonotatnik A4 w kratkę, 160-180-kartkowy, 2 dziurki umożliwiające wpięcie do segregatora, twarda okładka laminowana</t>
  </si>
  <si>
    <t>Kołonotatnik A4 w kratkę, 100-120-kartkowy, twarda okładka laminowana, z możliwością lub bez wpinania do segregatora</t>
  </si>
  <si>
    <t>Skorowidz na spirali A5 w linię, 60-80-kartkowy, w twardej oprawie, wyposażony w indeks alfabetyczny</t>
  </si>
  <si>
    <t>Skorowidz A5 w kratkę, 96-100-kartkowy, w twardej oprawie, wyposażony w indeks alfabetyczny</t>
  </si>
  <si>
    <t>Skorowidz A4 w kratkę, 96-100-kartkowy, w twardej oprawie, wyposażony w indeks alfabetyczny</t>
  </si>
  <si>
    <t>Dziennik korespondencyjny A4, 96-100-kartkowy, w twardej oprawie</t>
  </si>
  <si>
    <t>Białe, samoprzylepne etykiety uniwersalne, przeznaczone do wszystkich typów drukarek atramentowych, laserowych oraz ksero, etykiety o wymiarach: 38 x 21,2 mm +/- 1mm, 100 - 120 arkuszy w opakowaniu</t>
  </si>
  <si>
    <t>Białe, samoprzylepne etykiety uniwersalne, przeznaczone do wszystkich typów drukarek atramentowych, laserowych oraz ksero, etykiety o wymiarach: 70,0 x 35,0 mm +/- 1mm, 100 - 120 arkuszy w opakowaniu</t>
  </si>
  <si>
    <t xml:space="preserve">Białe, samoprzylepne etykiety uniwersalne, przeznaczone do wszystkich typów drukarek atramentowych, laserowych oraz ksero, etykiety o wymiarach: 70,0 x 37,0 mm+/- 1mm, 100 - 120 arkuszy w opakowaniu </t>
  </si>
  <si>
    <t xml:space="preserve">Białe, samoprzylepne etykiety uniwersalne, przeznaczone do wszystkich typów drukarek atramentowych, laserowych oraz ksero, etykiety o wymiarach: 70,0 x 42,3 mm+/- 1mm, 100 - 120 arkuszy w opakowaniu </t>
  </si>
  <si>
    <t>Białe, samoprzylepne etykiety uniwersalne, przeznaczone do wszystkich typów drukarek atramentowych, laserowych oraz ksero, etykiety o wymiarach: 96,5 x 67,7 mm+/- 1mm, 100 - 120 arkuszy w opakowaniu</t>
  </si>
  <si>
    <t>Białe, samoprzylepne etykiety uniwersalne, przeznaczone do wszystkich typów drukarek atramentowych, laserowych oraz ksero, etykiety o wymiarach: 105,0 x 42,4 mm+/- 1mm, 100 - 120 arkuszy w opakowaniu</t>
  </si>
  <si>
    <t>Białe, samoprzylepne etykiety uniwersalne, przeznaczone do wszystkich typów drukarek atramentowych, laserowych oraz ksero, etykiety o wymiarach: 105,0 x 57,0 mm+/- 1mm, 100 - 120 arkuszy w opakowaniu</t>
  </si>
  <si>
    <t>Białe, samoprzylepne etykiety uniwersalne, przeznaczone do wszystkich typów drukarek atramentowych, laserowych oraz ksero, etykiety o wymiarach: 105,0 x 74,0 mm+/- 1mm, 100 - 120 arkuszy w opakowaniu</t>
  </si>
  <si>
    <t>Białe, samoprzylepne etykiety uniwersalne, przeznaczone do wszystkich typów drukarek atramentowych, laserowych oraz ksero, etykiety o wymiarach: 105,0 x 148,0 mm+/- 1mm, 100 - 120 arkuszy w opakowaniu</t>
  </si>
  <si>
    <t>Białe, samoprzylepne etykiety uniwersalne, przeznaczone do wszystkich typów drukarek atramentowych, laserowych oraz ksero, etykiety o wymiarach: 210,0 x 148,0 mm+/- 1mm, 100 - 120 arkuszy w opakowaniu</t>
  </si>
  <si>
    <t>Białe, samoprzylepne etykiety uniwersalne, przeznaczone do wszystkich typów drukarek atramentowych, laserowych oraz ksero, etykiety o wymiarach: 210,0 x 297,0 mm+/- 1mm, 100 - 120 arkuszy w opakowaniu</t>
  </si>
  <si>
    <t>Bloczki samoprzylepne o wymiarach: 51 x 38 mm+/- 1mm, 100-120 kartek, o długiej żywotności, dobrze przyklejające się do trudnych powierzchni typu obudowa komputera, z możliwością wielokrotnego przyklejania i odklejania,  3 bloczki w opakowaniu, zółte</t>
  </si>
  <si>
    <t>Bloczki samoprzylepne o wymiarach: 51 x 76 mm+/- 1mm, 100-120 kartek, o długiej żywotności, dobrze przyklejające się do trudnych powierzchni typu obudowa komputera, z możliwością wielokrotnego przyklejania i odklejania, żółte, 1 bloczek w opakowaniu</t>
  </si>
  <si>
    <t>Bloczki samoprzylepne, o wymiarach: 76 x 76 mm+/- 1mm, 100-120 kartek,  długiej żywotności, dobrze przyklejające się do trudnych powierzchni typu obudowa komputera, z możliwością wielokrotnego przyklejania i odklejania, 1 bloczek w opakowaniu, mix kolorów</t>
  </si>
  <si>
    <t>Bloczki samoprzylepne, o wymiarach: 100 x 100 mm+/- 1mm, 90 - 100 kartek, w linię, o długiej żywotności, dobrze przyklejające się do trudnych powierzchni typu obudowa komputera, 1 bloczek w opakowaniu, mix kolorów</t>
  </si>
  <si>
    <t>Bloczki samoprzylepne, o wymiarach: 102 x 152 mm+/- 1mm, 90 - 100 kartek, w linię, o długiej żywotności, dobrze przyklejające się do trudnych powierzchni typu obudowa komputera, 1 bloczek w opakowaniu, mix kolorów</t>
  </si>
  <si>
    <t>Bloczki samoprzylepne w różnych kształtach, 220-230 kartek, 1 bloczek w opakowaniu, mix kolorów</t>
  </si>
  <si>
    <t>Kostka papierowa nieklejona, o wymiarach: 85 x 85 mm+/- 1mm, 700 - 710 kartek w kostce, kolor biały</t>
  </si>
  <si>
    <t>Kostka papierowa klejona na jednym boku, o wymiarach: 85 x 85 mm +/- 1mm, min. 300 kartek w kostce, kolor biały</t>
  </si>
  <si>
    <t>Kostka papierowa klejona na jednym boku, o wymiarach: 85 x 85 mm +/- 1mm, min. 300 kartek w kostce, mix kolorów</t>
  </si>
  <si>
    <t>Kostka papierowa nieklejona, o wymiarach: 85 x 85 mm +/- 1mm, 350- 360 kartek w kostce, kolor biały</t>
  </si>
  <si>
    <t>Kostka papierowa nieklejona, o wymiarach: 85 x 85 mm +/- 1mm, 350 - 360 kartek w kostce, mix kolorów</t>
  </si>
  <si>
    <t>Kostka papierowa nieklejona, o wymiarach: 85 x 85 mm +/- 1mm, 700 - 710 kartek w kostce, mix kolorów</t>
  </si>
  <si>
    <t>Kostka papierowa nieklejona, o wymiarach: 90 x 75 mm +/- 1mm, 350 - 360 kartek w kostce, mix kolorów</t>
  </si>
  <si>
    <t>Samoprzylepne karteczki indeksujące, o wymiarach: 20 x 50 mm +/- 1mm, 1 komplet 200 (4 kolory po min. 50 sztuk)</t>
  </si>
  <si>
    <t>Zakładki indeksujące, o wymiarach: 12 x 43 mm+/- 1mm, 1 komplet (4 kolory neonowe po min.35 sztuk), każdy kolor pakowany w osobną kasetkę</t>
  </si>
  <si>
    <t>Zakładki indeksujące strzałki, o wymiarach: 12 x 43 mm +/- 1mm, 1 komplet (4 kolory po 24-25 sztuk), każdy kolor pakowany w osobną kasetkę</t>
  </si>
  <si>
    <t>Samoprzylepne zakładki indeksujące do archiwizacji, z folii PP o grubości min. 140 µm, po których można pisać, mix kolorów, 1 komplet (3 kolory po 20-25 sztuk)</t>
  </si>
  <si>
    <t>Zakładki indeksujące papierowe samoprzylepne, wymiary: 15 x 50 mm +/- 1mm, 1 komplet (4 kolory po 50-55 sztuk)</t>
  </si>
  <si>
    <t>Zakładki proste do segregowania dokumentów z możliwością wielokrotnego przyklejania i odklejania, w opakowaniu 4 kolory (min. 24 zakładki)</t>
  </si>
  <si>
    <t>Pojemnik na wkłady papierowe, plastikowy, przezroczysty, dostępny z białymi kartkami o wymiarach: 85 x 85 x 50 mm +/- 1mm</t>
  </si>
  <si>
    <t>Pojemnik na wkłady papierowe, plastikowy, przezroczysty, dostępny z kolorowymi kartkami o wymiarach: 85 x 85 x 50 mm +/- 1mm</t>
  </si>
  <si>
    <t>Folia samoprzylepna kolorowa 100 x 70 cm +/- 1cm</t>
  </si>
  <si>
    <t>Składanka komputerowa, bezdrzewny, bezpyłowy i bezchlorowy papier biały do drukarek, jednowarstwowy, bez kopiowania, długość (cal)/szerokość (mm): 12/240, min. 60 g, ilość składek: 2000</t>
  </si>
  <si>
    <t>Kalka kreślarska, format A3, do wszechstronnego zastosowania pod tusze, pisaki, ołówki, wysoce przezroczysta, nie żółknąca, z możliwością wielokrotnego wymazywania, gramatura: 90-95 g/m2, 20 ark./op.</t>
  </si>
  <si>
    <t>Ofertówka krystaliczna, A4, wykonana z PCV, zaokrąglony brzeg, grubość folii: min. 150 mic, różne kolory, 25 szt./op.</t>
  </si>
  <si>
    <t xml:space="preserve">Skoroszyt kartonowy oczkowy A4 kolorowy, pełny, karton min. 250g, z metalowym wąsem, z nadrukiem </t>
  </si>
  <si>
    <t>Przekładki do segregatora kolorowe A4, wykonane z kartonu o grubości min. 250 g/m², index 1-10, rozmiar 235x300 mm +/- 2 mm</t>
  </si>
  <si>
    <t>Przekładki/separatory kartonowe oddzielające, przeznaczone do najprostszego segregowania dokumentów, wykonane z grubego ekologicznego kartonu min. 190 g/m², wymiary: 240 x 105 mm +/- 5 mm 
(1/3 A4), różne kolory, 100 szt. w opakowaniu</t>
  </si>
  <si>
    <t>Teczki zawieszane A4, mocny karton min. 230 g/m², teczka wyposażona w szyld z wymienną etykietą opisową, wymiar: 24 cm x 31,8 cm +/- 1cm, różne kolory, 25 szt./op.</t>
  </si>
  <si>
    <t>Teczka skrzydłowa A4 z gumką, wykonana z kartonu pokrytego folią polipropylenową, szerokość grzbietu: 40-50 mm, różne kolory</t>
  </si>
  <si>
    <t>Teczka skrzydłowa A4 na rzepy, wykonana z kartonu pokrytego folią polipropylenową, szerokość grzbietu: 40-50 mm, pełna gama kolorów</t>
  </si>
  <si>
    <t>Teczka wykonana z twardej min. 2 mm tektury powlekanej folią polipropylenową, czarna wyklejka z wysokiej jakosci surowca, szer. grzbietu 50 mm+/- 1mm, mix kolorów</t>
  </si>
  <si>
    <t>Długopis, połączony metalowym łańcuszkiem z samoprzylepną podstawką w kształcie kulki, utrzymującą długopis w pozycji pionowej, podstawka ma możliwość obrotu, kolor wkładu: niebieski</t>
  </si>
  <si>
    <t xml:space="preserve">Długopis z intensywnym tuszem odpornym na światło, grubość linii pisania: 0,3-0,4 mm, długość lini pisania min. 3500 m, końcówka pisząca z węglika wolframu, jakość/standard Bic, kolory niebieski, czarny, czerwony </t>
  </si>
  <si>
    <t>Pióro kulkowe z wymiennym wkładem, wodoodporny i nieblaknący tusz pigmentowy umożliwiający pisanie po śliskim papierze, wygodna obudowa z materiału typu SOFT TOUCH, końcówka: 0,69-0,7 mm, grubość linii pisma: 0,35-0,4 mm, jakość/standard UNI JetStream SX-217, kolory: czarny, niebieski i czerwony</t>
  </si>
  <si>
    <t>Pióro kulkowe o ergonomicznej budowie i wyrazistym kolorze, idealne do każdego biura. Długopis wyposażony w niezawodny płynny tusz żelowy, którego formuła daje niesamowity efekt lekkości i gładkości pisania, grubość końcówki: 0,7-0,75 mm, długość linii pisania: min. 550 mm. Tusz nie rozmazuje się, szybko wysycha i nie blaknie, jakość/standard Pentel EnerGel BL437, kolor: niebieski</t>
  </si>
  <si>
    <t>Naboje atramentowe do piór wiecznych w postaci nabojów długich, jakość/standard Parker lub równoważne (pióra w posiadaniu Zamawiającego), kolor: niebieski, czarny, 5 szt. w opakowaniu</t>
  </si>
  <si>
    <t xml:space="preserve">Cienkopis kreślarski, jakość/standard PIN-200 UNI lub równoważny, grubość końcówki 0,1-0,2 mm </t>
  </si>
  <si>
    <t>Marker permanentny, wielkopojemny, na bazie alkoholu o neutralnym zapachu, nie wysycha pozostawiony bez skuwki do 3 tygodni, końcówka okrągła, grubość linii pisania: 1,7-1,8 mm, długość linii pisania: min. 1400 m, kolory: czerwony, niebieski, zielony, czarny</t>
  </si>
  <si>
    <t>Marker permanentny, jakość/standard Pentel N850 lub równoważny, z okrągłą końcówką,  do pisania po metalu, szkle, plastiku, gumie, papierze, drewnie, wodoodporny, grubość linii pisania: 1,5-1,6 mm, długość linii pisania: min. 780 m</t>
  </si>
  <si>
    <t>Foliopis permanentny, wodoodporny, jakość/standard Rystor lub równoważny, do wszystkich powierzchni gładkich, szybkoschnący, nierozmazujący się tusz, nie wysycha pozostawiony bez zatyczki przez wiele dni, długość linii pisania min. 900 m, grubość pisania 0,6-0,7 mm, 1 - 2,50 mm, kolory: czarny, czerwony, niebieski, zielony</t>
  </si>
  <si>
    <t>Poduszka do stempli, wkład barwiący nasączony tuszem, obudowa z tworzywa o wysokiej jakości i wytrzymałości, z oznaczeniem koloru tuszu, jaki się w niej znajduje, wymiary: 11 x 7 cm+/- 1cm, kolory: czarny, czerwony, niebieski, zielony, fioletowy</t>
  </si>
  <si>
    <t>Tusz wodny do stempli ręcznych i samotuszujących, pojemnik 
z aplikatorem ułatwiającym nasączanie, pojemność: 25 ml+/- 1ml, kolory: czarny, czerwony, zielony, niebieski, fioletowy</t>
  </si>
  <si>
    <t xml:space="preserve">Korektor pisak, pojemność: 12-14 ml wielofunkcyjnego, korygującego i szybkoschnącego płynu, precyzyjna metalowa końcówka zaworkowa o długości 4 mm, przezroczysta nasadka chroniąca przed wysychaniem    </t>
  </si>
  <si>
    <t>Korektor w taśmie, długość taśmy: 25 - 27 m, szerokość: 4,1-4,2 mm, ergonomiczna, przezroczysta obudowa, ruchomy mechanizm zabezpieczający taśmę przed zabrudzeniem lub uszkodzeniem</t>
  </si>
  <si>
    <t>Korektor w taśmie odpornej na działanie światła, długość taśmy: 10 - 12 m, szerokość: 4,1-4,2 mm, ergonomiczna, przezroczysta obudowa, zatyczka zabezpieczająca taśmę przed zabrudzeniem lub uszkodzeniem</t>
  </si>
  <si>
    <t>Korektor w płynie szybkoschnący, aplikator z gąbką, pojemność: 20-22 ml</t>
  </si>
  <si>
    <t>Gumki recepturki ze zwiększoną domieszką kauczuku (80%), wytrzymałe i elastyczne, mix kolorów, 0,5 kg+/- 100g w opakowaniu</t>
  </si>
  <si>
    <t>Taśma samoprzylepna, krystalicznie przeźroczysta, nie żółknąca z czasem, w pudełku, wym. 19 mm x 33 m+/- 1m</t>
  </si>
  <si>
    <t>Taśma samoprzylepna, polipropylenowa na bazie kleju z żywicy kauczukowej, o wysokiej odporności mechanicznej, wym. 19 mm x 33 m +/- 1m</t>
  </si>
  <si>
    <t>Taśma samoprzylepna dwustronna, do montażu przedmiotów wewnątrz, taśma utrzymuje ciężar do 800-900g,  wymiary 19 mm x 1,5m +/- 0,5m</t>
  </si>
  <si>
    <t>Taśma biurowa matowa/mleczna, samoprzylepna, wykonana z naturalnych włókien, niewidoczna po naklejeniu, łatwa do odklejenia z każdej powierzchni, nie zostawiająca smug po odklejeniu, z możliwością pisania po niej, wym. 19 mm x 33 m+/- 1m, jakość/standard 3M Scotch Magic lub równoważne</t>
  </si>
  <si>
    <t>Podajnik/Gilotynka do taśmy samoprzylepnej 19 mm x 33 m +/- 1m z metalową końcówką, zabudowany podajnik zabezpieczający taśmę przed kurzem</t>
  </si>
  <si>
    <t>Sznurek szpagat jutowy, 25 dkg +/- 5 dkg</t>
  </si>
  <si>
    <t>Sznurek pakowy konopny, 4 dkg +/- 1 dkg</t>
  </si>
  <si>
    <t>Klej w taśmie niepermanentny (umożliwiający wielokrotne przyklejanie i odklejanie), szerokość taśmy: 8,4 mm+/- 1mm, długość taśmy: 8,5 m +/- 0,5 m</t>
  </si>
  <si>
    <t>Klej w taśmie permanentny (trwały), szerokość taśmy: 8,4 mm+/- 1mm, długość taśmy: 8,5 m +/- 0,5 m</t>
  </si>
  <si>
    <t>Spinacze biurowe, potrójnie galwanizowane, okrągłe, wielkość: 28-30 mm, 100 sztuk w opakowaniu</t>
  </si>
  <si>
    <t>Spinacze biurowe, potrójnie galwanizowane, trójkątne, wielkość: 28-30 mm, 100 sztuk w opakowaniu</t>
  </si>
  <si>
    <t>Spinacze biurowe, kolorowe, wielkość: 26-28 mm, 50 sztuk w opakowaniu</t>
  </si>
  <si>
    <t>Dziurkacz na 20-25 kartek, wykonany z metalu, z pojemnikiem na konfetti, z nakładką antypoślizgową nieniszczącą mebli, ogranicznik do formatów A4, A5, A6, Folio, Us Quart, 8 x 8 x 8</t>
  </si>
  <si>
    <t>Dziurkacz na 40-50 kartek (regulowany rozstaw otworów), z metalową podstawą, żeliwnym ramieniem i pojemnikiem na konfetti, dodatkowo wyposażony we wskaźnik środka strony oraz listwę formatową</t>
  </si>
  <si>
    <t>Zszywki mocne, metalowe, srebrne, pasujące do zszywacza Rexel Odyssey (zszywacz w posiadaniu Zamawiającego), 2500 sztuk w opakowaniu</t>
  </si>
  <si>
    <t>Koszulki na 2-3 płyty  CD-R do segregatora A4, 10 szt./op.</t>
  </si>
  <si>
    <t xml:space="preserve">Kieszeń samoprzylepna na CD/DVD, z klapką, wymiary 127x127mm+/- 1mm, 10szt./op </t>
  </si>
  <si>
    <t>Koperta ochronna z warstwą folii bąbelkowej wewnątrz, przeznaczona do transportu przesyłek, samoklejąca z paskiem, format CD, wymiary wewn. 179 x 165 mm+/- 1mm, wymiary zewn. 200 x 175 mm+/- 1mm, 10 szt. w opakowaniu</t>
  </si>
  <si>
    <t>Chusteczki wilgotne antystatyczne do czyszczenia monitorów LCD, laptopów, 100-120 chusteczek w opakowaniu</t>
  </si>
  <si>
    <t>Termookładki A4, przód okładki: folia przezroczysta 0,15-0,18 mm - tył okładki: biały lub różne kolorowy, błyszczący karton, szerokość grzbietu okładki do 1,5 mm, 10 szt./op.</t>
  </si>
  <si>
    <t>Termookładki A4, przód okładki: folia przezroczysta 0,15-0,18 mm - tył okładki: biały lub różne kolorowy, błyszczący karton, szerokość grzbietu okładki do 2,0 mm, 10 szt./op.</t>
  </si>
  <si>
    <t>Termookładki A4, przód okładki: folia przezroczysta 0,15-0,18 mm - tył okładki: biały lub różne kolorowy, błyszczący karton, szerokość grzbietu okładki do 3,0 mm, 10 szt./op.</t>
  </si>
  <si>
    <t>Termookładki A4, przód okładki: folia przezroczysta 0,15-0,18 mm - tył okładki: biały lub różne kolorowy, błyszczący karton, szerokość grzbietu okładki do 4,0 mm, 10 szt./op.</t>
  </si>
  <si>
    <t>Termookładki A4, przód okładki: folia przezroczysta 0,15-0,18 mm - tył okładki: biały lub różne kolorowy, błyszczący karton, szerokość grzbietu okładki do 6,0 mm, 10 szt./op.</t>
  </si>
  <si>
    <t>Termookładki A4, przód okładki: folia przezroczysta 0,15-0,18 mm - tył okładki: biały lub różne kolory, błyszczący karton, szerokość grzbietu okładki do 9,0 mm, 10 szt./op.</t>
  </si>
  <si>
    <t>Folia laminacyjna błyszcząca, krystalicznie przejrzysta, chroniąca dokumenty przed wilgocią, uszkodzeniami i zabrudzeniami, grubość folii: 80-90 mic., wymiary: A4 216 x 303 mm, 100 ark./op.</t>
  </si>
  <si>
    <t>Folia laminacyjna błyszcząca, krystalicznie przejrzysta, chroniąca dokumenty przed wilgocią, uszkodzeniami i zabrudzeniami, grubość folii: 100-120 mic., wymiary: A4 216 x 303 mm, 100 ark./op.</t>
  </si>
  <si>
    <t>Marker olejowy, przeznaczony do pisania po szkle, metalu, plastiku, gumie, końcówka z tłoczkiem, jakość/standard PENTEL lub równoważny, pojemność: 6,0-6,5 ml, różne kolory</t>
  </si>
  <si>
    <t>Markery do tablic białych sucho ścieralnych, trwała i odporna na zasychanie końcówka 4-5 mm, system dozowania tuszu za pomocą tłoczka, płynny tusz, kolory: czarny, niebieski, zielony, czerwony</t>
  </si>
  <si>
    <t>Zestaw markerów z wycierakiem do tablic białych suchościeralnych, markery trwała i odporna na zasychanie końcówka 4-5 mm, system dozowania tuszu za pomocą tłoczka, płynny tusz, 4 kolory (czarny, niebieski, zielony, czerwony)</t>
  </si>
  <si>
    <t>Blok papierowy do flipchartu, gładki, 40-kartkowy, wym: 65 x 100 cm+/- 1cm</t>
  </si>
  <si>
    <t>Blok papierowy do flipchartu, w kratkę, 30-kartkowy, wym: 58 x 83 cm+/- 1cm</t>
  </si>
  <si>
    <t>438.</t>
  </si>
  <si>
    <t>441.</t>
  </si>
  <si>
    <r>
      <rPr>
        <strike/>
        <sz val="11"/>
        <color rgb="FFFF0000"/>
        <rFont val="Times New Roman"/>
        <family val="1"/>
        <charset val="238"/>
      </rPr>
      <t>Marker permanentny, jakość/standard Pentel N850 lub równoważny, ze ściętą końcówką,  do pisania po metalu, szkle, plastiku, gumie, papierze, drewnie, wodoodporny, grubość linii pisania: 1,5-1,6 mm, długość linii pisania: min. 780 m</t>
    </r>
    <r>
      <rPr>
        <sz val="11"/>
        <color rgb="FFFF0000"/>
        <rFont val="Times New Roman"/>
        <family val="1"/>
        <charset val="238"/>
      </rPr>
      <t xml:space="preserve">
Marker permanentny, jakość/standard Pentel N850 lub równoważny, ze ściętą końcówką,  do pisania po metalu, szkle, plastiku, gumie, papierze, drewnie, wodoodporny, grubość linii pisania: 4,5mm x 1,2mm, długość linii pisania: min. 500m.</t>
    </r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</si>
</sst>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trike/>
      <sz val="10"/>
      <color indexed="17"/>
      <name val="Times New Roman"/>
      <family val="1"/>
    </font>
    <font>
      <strike/>
      <sz val="10"/>
      <color indexed="10"/>
      <name val="Times New Roman"/>
      <family val="1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trike/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3" fontId="16" fillId="4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43" fontId="16" fillId="0" borderId="0" xfId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E0BADE"/>
      <color rgb="FFFFFF8F"/>
      <color rgb="FFFFFF47"/>
      <color rgb="FFFFFF29"/>
      <color rgb="FFFFFE00"/>
      <color rgb="FF66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56"/>
  <sheetViews>
    <sheetView tabSelected="1" topLeftCell="A224" zoomScale="98" zoomScaleNormal="98" workbookViewId="0">
      <selection activeCell="B234" sqref="B234"/>
    </sheetView>
  </sheetViews>
  <sheetFormatPr defaultRowHeight="15"/>
  <cols>
    <col min="1" max="1" width="6.28515625" style="33" customWidth="1"/>
    <col min="2" max="2" width="64" style="33" customWidth="1"/>
    <col min="3" max="4" width="20.5703125" style="33" customWidth="1"/>
    <col min="5" max="5" width="14.140625" style="33" customWidth="1"/>
    <col min="6" max="6" width="10.28515625" style="33" customWidth="1"/>
    <col min="7" max="7" width="9.140625" style="33"/>
    <col min="8" max="9" width="14.28515625" style="34" customWidth="1"/>
    <col min="10" max="10" width="13.5703125" style="33" customWidth="1"/>
    <col min="11" max="11" width="8.7109375" style="33" customWidth="1"/>
    <col min="12" max="12" width="15" style="33" customWidth="1"/>
    <col min="13" max="13" width="9.140625" style="33"/>
    <col min="14" max="14" width="14.140625" style="33" customWidth="1"/>
    <col min="15" max="16384" width="9.140625" style="33"/>
  </cols>
  <sheetData>
    <row r="2" spans="1:12" ht="20.25">
      <c r="A2" s="52"/>
      <c r="B2" s="52"/>
      <c r="C2" s="32"/>
      <c r="D2" s="32"/>
      <c r="E2" s="32"/>
      <c r="F2" s="32"/>
      <c r="G2" s="32"/>
      <c r="H2" s="32"/>
      <c r="I2" s="32"/>
      <c r="J2" s="51" t="s">
        <v>408</v>
      </c>
      <c r="K2" s="51"/>
      <c r="L2" s="51"/>
    </row>
    <row r="3" spans="1:12" ht="27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s="34" customFormat="1">
      <c r="A4" s="53" t="s">
        <v>2</v>
      </c>
      <c r="B4" s="53" t="s">
        <v>410</v>
      </c>
      <c r="C4" s="57" t="s">
        <v>8</v>
      </c>
      <c r="D4" s="57"/>
      <c r="E4" s="57"/>
      <c r="F4" s="53" t="s">
        <v>5</v>
      </c>
      <c r="G4" s="53" t="s">
        <v>1</v>
      </c>
      <c r="H4" s="53" t="s">
        <v>348</v>
      </c>
      <c r="I4" s="55" t="s">
        <v>379</v>
      </c>
      <c r="J4" s="53" t="s">
        <v>347</v>
      </c>
      <c r="K4" s="53" t="s">
        <v>6</v>
      </c>
      <c r="L4" s="53" t="s">
        <v>346</v>
      </c>
    </row>
    <row r="5" spans="1:12" s="15" customFormat="1" ht="103.5" customHeight="1">
      <c r="A5" s="53"/>
      <c r="B5" s="53"/>
      <c r="C5" s="31" t="s">
        <v>9</v>
      </c>
      <c r="D5" s="31" t="s">
        <v>411</v>
      </c>
      <c r="E5" s="31" t="s">
        <v>412</v>
      </c>
      <c r="F5" s="53"/>
      <c r="G5" s="53"/>
      <c r="H5" s="53"/>
      <c r="I5" s="56"/>
      <c r="J5" s="53"/>
      <c r="K5" s="53"/>
      <c r="L5" s="53"/>
    </row>
    <row r="6" spans="1:12" s="15" customFormat="1" ht="18.75">
      <c r="A6" s="47" t="s">
        <v>407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1:12" s="38" customFormat="1" ht="45">
      <c r="A7" s="2">
        <v>1</v>
      </c>
      <c r="B7" s="4" t="s">
        <v>409</v>
      </c>
      <c r="C7" s="2"/>
      <c r="D7" s="2"/>
      <c r="E7" s="3"/>
      <c r="F7" s="2" t="s">
        <v>7</v>
      </c>
      <c r="G7" s="29">
        <v>40</v>
      </c>
      <c r="H7" s="35"/>
      <c r="I7" s="35">
        <f>H7*K7+H7</f>
        <v>0</v>
      </c>
      <c r="J7" s="36">
        <f>G7*H7</f>
        <v>0</v>
      </c>
      <c r="K7" s="37"/>
      <c r="L7" s="36">
        <f>I7*G7</f>
        <v>0</v>
      </c>
    </row>
    <row r="8" spans="1:12" ht="60">
      <c r="A8" s="5">
        <v>2</v>
      </c>
      <c r="B8" s="11" t="s">
        <v>413</v>
      </c>
      <c r="C8" s="2"/>
      <c r="D8" s="2"/>
      <c r="E8" s="3"/>
      <c r="F8" s="5" t="s">
        <v>7</v>
      </c>
      <c r="G8" s="29">
        <v>30</v>
      </c>
      <c r="H8" s="35"/>
      <c r="I8" s="35">
        <f t="shared" ref="I8:I71" si="0">H8*K8+H8</f>
        <v>0</v>
      </c>
      <c r="J8" s="36">
        <f t="shared" ref="J8:J71" si="1">G8*H8</f>
        <v>0</v>
      </c>
      <c r="K8" s="37"/>
      <c r="L8" s="36">
        <f t="shared" ref="L8:L71" si="2">I8*G8</f>
        <v>0</v>
      </c>
    </row>
    <row r="9" spans="1:12" ht="30">
      <c r="A9" s="5">
        <v>3</v>
      </c>
      <c r="B9" s="11" t="s">
        <v>10</v>
      </c>
      <c r="C9" s="2"/>
      <c r="D9" s="2"/>
      <c r="E9" s="3"/>
      <c r="F9" s="5" t="s">
        <v>7</v>
      </c>
      <c r="G9" s="29">
        <v>80</v>
      </c>
      <c r="H9" s="35"/>
      <c r="I9" s="35">
        <f t="shared" si="0"/>
        <v>0</v>
      </c>
      <c r="J9" s="36">
        <f t="shared" si="1"/>
        <v>0</v>
      </c>
      <c r="K9" s="37"/>
      <c r="L9" s="36">
        <f t="shared" si="2"/>
        <v>0</v>
      </c>
    </row>
    <row r="10" spans="1:12" ht="30">
      <c r="A10" s="5">
        <v>4</v>
      </c>
      <c r="B10" s="11" t="s">
        <v>11</v>
      </c>
      <c r="C10" s="2"/>
      <c r="D10" s="2"/>
      <c r="E10" s="3"/>
      <c r="F10" s="5" t="s">
        <v>7</v>
      </c>
      <c r="G10" s="29">
        <v>45</v>
      </c>
      <c r="H10" s="35"/>
      <c r="I10" s="35">
        <f t="shared" si="0"/>
        <v>0</v>
      </c>
      <c r="J10" s="36">
        <f t="shared" si="1"/>
        <v>0</v>
      </c>
      <c r="K10" s="37"/>
      <c r="L10" s="36">
        <f t="shared" si="2"/>
        <v>0</v>
      </c>
    </row>
    <row r="11" spans="1:12" ht="30">
      <c r="A11" s="5">
        <v>5</v>
      </c>
      <c r="B11" s="11" t="s">
        <v>12</v>
      </c>
      <c r="C11" s="2"/>
      <c r="D11" s="2"/>
      <c r="E11" s="3"/>
      <c r="F11" s="5" t="s">
        <v>7</v>
      </c>
      <c r="G11" s="29">
        <v>20</v>
      </c>
      <c r="H11" s="35"/>
      <c r="I11" s="35">
        <f t="shared" si="0"/>
        <v>0</v>
      </c>
      <c r="J11" s="36">
        <f t="shared" si="1"/>
        <v>0</v>
      </c>
      <c r="K11" s="37"/>
      <c r="L11" s="36">
        <f t="shared" si="2"/>
        <v>0</v>
      </c>
    </row>
    <row r="12" spans="1:12" ht="30">
      <c r="A12" s="5">
        <v>6</v>
      </c>
      <c r="B12" s="11" t="s">
        <v>13</v>
      </c>
      <c r="C12" s="2"/>
      <c r="D12" s="2"/>
      <c r="E12" s="3"/>
      <c r="F12" s="5" t="s">
        <v>7</v>
      </c>
      <c r="G12" s="29">
        <v>40</v>
      </c>
      <c r="H12" s="35"/>
      <c r="I12" s="35">
        <f t="shared" si="0"/>
        <v>0</v>
      </c>
      <c r="J12" s="36">
        <f t="shared" si="1"/>
        <v>0</v>
      </c>
      <c r="K12" s="37"/>
      <c r="L12" s="36">
        <f t="shared" si="2"/>
        <v>0</v>
      </c>
    </row>
    <row r="13" spans="1:12" ht="30">
      <c r="A13" s="5">
        <v>7</v>
      </c>
      <c r="B13" s="11" t="s">
        <v>14</v>
      </c>
      <c r="C13" s="2"/>
      <c r="D13" s="2"/>
      <c r="E13" s="6"/>
      <c r="F13" s="5" t="s">
        <v>7</v>
      </c>
      <c r="G13" s="29">
        <v>20</v>
      </c>
      <c r="H13" s="35"/>
      <c r="I13" s="35">
        <f t="shared" si="0"/>
        <v>0</v>
      </c>
      <c r="J13" s="36">
        <f t="shared" si="1"/>
        <v>0</v>
      </c>
      <c r="K13" s="37"/>
      <c r="L13" s="36">
        <f t="shared" si="2"/>
        <v>0</v>
      </c>
    </row>
    <row r="14" spans="1:12">
      <c r="A14" s="5">
        <v>8</v>
      </c>
      <c r="B14" s="11" t="s">
        <v>414</v>
      </c>
      <c r="C14" s="2"/>
      <c r="D14" s="2"/>
      <c r="E14" s="2"/>
      <c r="F14" s="5" t="s">
        <v>7</v>
      </c>
      <c r="G14" s="29">
        <v>40</v>
      </c>
      <c r="H14" s="35"/>
      <c r="I14" s="35">
        <f t="shared" si="0"/>
        <v>0</v>
      </c>
      <c r="J14" s="36">
        <f t="shared" si="1"/>
        <v>0</v>
      </c>
      <c r="K14" s="37"/>
      <c r="L14" s="36">
        <f t="shared" si="2"/>
        <v>0</v>
      </c>
    </row>
    <row r="15" spans="1:12">
      <c r="A15" s="5">
        <v>9</v>
      </c>
      <c r="B15" s="11" t="s">
        <v>15</v>
      </c>
      <c r="C15" s="2"/>
      <c r="D15" s="2"/>
      <c r="E15" s="2"/>
      <c r="F15" s="5" t="s">
        <v>7</v>
      </c>
      <c r="G15" s="29">
        <v>30</v>
      </c>
      <c r="H15" s="35"/>
      <c r="I15" s="35">
        <f t="shared" si="0"/>
        <v>0</v>
      </c>
      <c r="J15" s="36">
        <f t="shared" si="1"/>
        <v>0</v>
      </c>
      <c r="K15" s="37"/>
      <c r="L15" s="36">
        <f t="shared" si="2"/>
        <v>0</v>
      </c>
    </row>
    <row r="16" spans="1:12">
      <c r="A16" s="5">
        <v>10</v>
      </c>
      <c r="B16" s="11" t="s">
        <v>16</v>
      </c>
      <c r="C16" s="2"/>
      <c r="D16" s="2"/>
      <c r="E16" s="2"/>
      <c r="F16" s="5" t="s">
        <v>7</v>
      </c>
      <c r="G16" s="29">
        <v>45</v>
      </c>
      <c r="H16" s="35"/>
      <c r="I16" s="35">
        <f t="shared" si="0"/>
        <v>0</v>
      </c>
      <c r="J16" s="36">
        <f t="shared" si="1"/>
        <v>0</v>
      </c>
      <c r="K16" s="37"/>
      <c r="L16" s="36">
        <f t="shared" si="2"/>
        <v>0</v>
      </c>
    </row>
    <row r="17" spans="1:12">
      <c r="A17" s="5">
        <v>11</v>
      </c>
      <c r="B17" s="11" t="s">
        <v>17</v>
      </c>
      <c r="C17" s="2"/>
      <c r="D17" s="2"/>
      <c r="E17" s="2"/>
      <c r="F17" s="5" t="s">
        <v>7</v>
      </c>
      <c r="G17" s="29">
        <v>85</v>
      </c>
      <c r="H17" s="35"/>
      <c r="I17" s="35">
        <f t="shared" si="0"/>
        <v>0</v>
      </c>
      <c r="J17" s="36">
        <f t="shared" si="1"/>
        <v>0</v>
      </c>
      <c r="K17" s="37"/>
      <c r="L17" s="36">
        <f t="shared" si="2"/>
        <v>0</v>
      </c>
    </row>
    <row r="18" spans="1:12">
      <c r="A18" s="5">
        <v>12</v>
      </c>
      <c r="B18" s="11" t="s">
        <v>18</v>
      </c>
      <c r="C18" s="2"/>
      <c r="D18" s="2"/>
      <c r="E18" s="2"/>
      <c r="F18" s="5" t="s">
        <v>7</v>
      </c>
      <c r="G18" s="29">
        <v>5</v>
      </c>
      <c r="H18" s="35"/>
      <c r="I18" s="35">
        <f t="shared" si="0"/>
        <v>0</v>
      </c>
      <c r="J18" s="36">
        <f t="shared" si="1"/>
        <v>0</v>
      </c>
      <c r="K18" s="37"/>
      <c r="L18" s="36">
        <f t="shared" si="2"/>
        <v>0</v>
      </c>
    </row>
    <row r="19" spans="1:12">
      <c r="A19" s="5">
        <v>13</v>
      </c>
      <c r="B19" s="11" t="s">
        <v>19</v>
      </c>
      <c r="C19" s="2"/>
      <c r="D19" s="2"/>
      <c r="E19" s="2"/>
      <c r="F19" s="5" t="s">
        <v>7</v>
      </c>
      <c r="G19" s="29">
        <v>15</v>
      </c>
      <c r="H19" s="35"/>
      <c r="I19" s="35">
        <f t="shared" si="0"/>
        <v>0</v>
      </c>
      <c r="J19" s="36">
        <f t="shared" si="1"/>
        <v>0</v>
      </c>
      <c r="K19" s="37"/>
      <c r="L19" s="36">
        <f t="shared" si="2"/>
        <v>0</v>
      </c>
    </row>
    <row r="20" spans="1:12">
      <c r="A20" s="5">
        <v>14</v>
      </c>
      <c r="B20" s="11" t="s">
        <v>20</v>
      </c>
      <c r="C20" s="2"/>
      <c r="D20" s="2"/>
      <c r="E20" s="2"/>
      <c r="F20" s="5" t="s">
        <v>7</v>
      </c>
      <c r="G20" s="29">
        <v>120</v>
      </c>
      <c r="H20" s="35"/>
      <c r="I20" s="35">
        <f t="shared" si="0"/>
        <v>0</v>
      </c>
      <c r="J20" s="36">
        <f t="shared" si="1"/>
        <v>0</v>
      </c>
      <c r="K20" s="37"/>
      <c r="L20" s="36">
        <f t="shared" si="2"/>
        <v>0</v>
      </c>
    </row>
    <row r="21" spans="1:12">
      <c r="A21" s="5">
        <v>15</v>
      </c>
      <c r="B21" s="11" t="s">
        <v>21</v>
      </c>
      <c r="C21" s="2"/>
      <c r="D21" s="2"/>
      <c r="E21" s="2"/>
      <c r="F21" s="5" t="s">
        <v>7</v>
      </c>
      <c r="G21" s="29">
        <v>140</v>
      </c>
      <c r="H21" s="35"/>
      <c r="I21" s="35">
        <f t="shared" si="0"/>
        <v>0</v>
      </c>
      <c r="J21" s="36">
        <f t="shared" si="1"/>
        <v>0</v>
      </c>
      <c r="K21" s="37"/>
      <c r="L21" s="36">
        <f t="shared" si="2"/>
        <v>0</v>
      </c>
    </row>
    <row r="22" spans="1:12">
      <c r="A22" s="5">
        <v>16</v>
      </c>
      <c r="B22" s="11" t="s">
        <v>22</v>
      </c>
      <c r="C22" s="2"/>
      <c r="D22" s="2"/>
      <c r="E22" s="2"/>
      <c r="F22" s="5" t="s">
        <v>7</v>
      </c>
      <c r="G22" s="29">
        <v>90</v>
      </c>
      <c r="H22" s="35"/>
      <c r="I22" s="35">
        <f t="shared" si="0"/>
        <v>0</v>
      </c>
      <c r="J22" s="36">
        <f t="shared" si="1"/>
        <v>0</v>
      </c>
      <c r="K22" s="37"/>
      <c r="L22" s="36">
        <f t="shared" si="2"/>
        <v>0</v>
      </c>
    </row>
    <row r="23" spans="1:12">
      <c r="A23" s="5">
        <v>17</v>
      </c>
      <c r="B23" s="11" t="s">
        <v>23</v>
      </c>
      <c r="C23" s="2"/>
      <c r="D23" s="2"/>
      <c r="E23" s="2"/>
      <c r="F23" s="5" t="s">
        <v>7</v>
      </c>
      <c r="G23" s="29">
        <v>30</v>
      </c>
      <c r="H23" s="35"/>
      <c r="I23" s="35">
        <f t="shared" si="0"/>
        <v>0</v>
      </c>
      <c r="J23" s="36">
        <f t="shared" si="1"/>
        <v>0</v>
      </c>
      <c r="K23" s="37"/>
      <c r="L23" s="36">
        <f t="shared" si="2"/>
        <v>0</v>
      </c>
    </row>
    <row r="24" spans="1:12">
      <c r="A24" s="5">
        <v>18</v>
      </c>
      <c r="B24" s="11" t="s">
        <v>24</v>
      </c>
      <c r="C24" s="2"/>
      <c r="D24" s="2"/>
      <c r="E24" s="2"/>
      <c r="F24" s="5" t="s">
        <v>7</v>
      </c>
      <c r="G24" s="29">
        <v>60</v>
      </c>
      <c r="H24" s="35"/>
      <c r="I24" s="35">
        <f t="shared" si="0"/>
        <v>0</v>
      </c>
      <c r="J24" s="36">
        <f t="shared" si="1"/>
        <v>0</v>
      </c>
      <c r="K24" s="37"/>
      <c r="L24" s="36">
        <f t="shared" si="2"/>
        <v>0</v>
      </c>
    </row>
    <row r="25" spans="1:12">
      <c r="A25" s="5">
        <v>19</v>
      </c>
      <c r="B25" s="11" t="s">
        <v>25</v>
      </c>
      <c r="C25" s="2"/>
      <c r="D25" s="2"/>
      <c r="E25" s="2"/>
      <c r="F25" s="5" t="s">
        <v>7</v>
      </c>
      <c r="G25" s="29">
        <v>65</v>
      </c>
      <c r="H25" s="35"/>
      <c r="I25" s="35">
        <f t="shared" si="0"/>
        <v>0</v>
      </c>
      <c r="J25" s="36">
        <f t="shared" si="1"/>
        <v>0</v>
      </c>
      <c r="K25" s="37"/>
      <c r="L25" s="36">
        <f t="shared" si="2"/>
        <v>0</v>
      </c>
    </row>
    <row r="26" spans="1:12" ht="30">
      <c r="A26" s="5">
        <v>20</v>
      </c>
      <c r="B26" s="11" t="s">
        <v>26</v>
      </c>
      <c r="C26" s="2"/>
      <c r="D26" s="2"/>
      <c r="E26" s="2"/>
      <c r="F26" s="5" t="s">
        <v>7</v>
      </c>
      <c r="G26" s="29">
        <v>15</v>
      </c>
      <c r="H26" s="35"/>
      <c r="I26" s="35">
        <f t="shared" si="0"/>
        <v>0</v>
      </c>
      <c r="J26" s="36">
        <f t="shared" si="1"/>
        <v>0</v>
      </c>
      <c r="K26" s="37"/>
      <c r="L26" s="36">
        <f t="shared" si="2"/>
        <v>0</v>
      </c>
    </row>
    <row r="27" spans="1:12" ht="30">
      <c r="A27" s="5">
        <v>21</v>
      </c>
      <c r="B27" s="11" t="s">
        <v>27</v>
      </c>
      <c r="C27" s="2"/>
      <c r="D27" s="2"/>
      <c r="E27" s="6"/>
      <c r="F27" s="5" t="s">
        <v>7</v>
      </c>
      <c r="G27" s="29">
        <v>20</v>
      </c>
      <c r="H27" s="35"/>
      <c r="I27" s="35">
        <f t="shared" si="0"/>
        <v>0</v>
      </c>
      <c r="J27" s="36">
        <f t="shared" si="1"/>
        <v>0</v>
      </c>
      <c r="K27" s="37"/>
      <c r="L27" s="36">
        <f t="shared" si="2"/>
        <v>0</v>
      </c>
    </row>
    <row r="28" spans="1:12" ht="30">
      <c r="A28" s="5">
        <v>22</v>
      </c>
      <c r="B28" s="11" t="s">
        <v>28</v>
      </c>
      <c r="C28" s="2"/>
      <c r="D28" s="2"/>
      <c r="E28" s="2"/>
      <c r="F28" s="5" t="s">
        <v>7</v>
      </c>
      <c r="G28" s="29">
        <v>30</v>
      </c>
      <c r="H28" s="35"/>
      <c r="I28" s="35">
        <f t="shared" si="0"/>
        <v>0</v>
      </c>
      <c r="J28" s="36">
        <f t="shared" si="1"/>
        <v>0</v>
      </c>
      <c r="K28" s="37"/>
      <c r="L28" s="36">
        <f t="shared" si="2"/>
        <v>0</v>
      </c>
    </row>
    <row r="29" spans="1:12" ht="30">
      <c r="A29" s="5">
        <v>23</v>
      </c>
      <c r="B29" s="11" t="s">
        <v>29</v>
      </c>
      <c r="C29" s="2"/>
      <c r="D29" s="2"/>
      <c r="E29" s="6"/>
      <c r="F29" s="5" t="s">
        <v>7</v>
      </c>
      <c r="G29" s="29">
        <v>15</v>
      </c>
      <c r="H29" s="35"/>
      <c r="I29" s="35">
        <f t="shared" si="0"/>
        <v>0</v>
      </c>
      <c r="J29" s="36">
        <f t="shared" si="1"/>
        <v>0</v>
      </c>
      <c r="K29" s="37"/>
      <c r="L29" s="36">
        <f t="shared" si="2"/>
        <v>0</v>
      </c>
    </row>
    <row r="30" spans="1:12" ht="60">
      <c r="A30" s="5">
        <v>24</v>
      </c>
      <c r="B30" s="11" t="s">
        <v>415</v>
      </c>
      <c r="C30" s="6"/>
      <c r="D30" s="6"/>
      <c r="E30" s="6"/>
      <c r="F30" s="5" t="s">
        <v>7</v>
      </c>
      <c r="G30" s="29">
        <v>8</v>
      </c>
      <c r="H30" s="35"/>
      <c r="I30" s="35">
        <f t="shared" si="0"/>
        <v>0</v>
      </c>
      <c r="J30" s="36">
        <f t="shared" si="1"/>
        <v>0</v>
      </c>
      <c r="K30" s="37"/>
      <c r="L30" s="36">
        <f t="shared" si="2"/>
        <v>0</v>
      </c>
    </row>
    <row r="31" spans="1:12" ht="30">
      <c r="A31" s="5">
        <v>25</v>
      </c>
      <c r="B31" s="11" t="s">
        <v>416</v>
      </c>
      <c r="C31" s="2"/>
      <c r="D31" s="2"/>
      <c r="E31" s="2"/>
      <c r="F31" s="5" t="s">
        <v>7</v>
      </c>
      <c r="G31" s="29">
        <v>10</v>
      </c>
      <c r="H31" s="35"/>
      <c r="I31" s="35">
        <f t="shared" si="0"/>
        <v>0</v>
      </c>
      <c r="J31" s="36">
        <f t="shared" si="1"/>
        <v>0</v>
      </c>
      <c r="K31" s="37"/>
      <c r="L31" s="36">
        <f t="shared" si="2"/>
        <v>0</v>
      </c>
    </row>
    <row r="32" spans="1:12" ht="30">
      <c r="A32" s="5">
        <v>26</v>
      </c>
      <c r="B32" s="11" t="s">
        <v>417</v>
      </c>
      <c r="C32" s="2"/>
      <c r="D32" s="2"/>
      <c r="E32" s="2"/>
      <c r="F32" s="5" t="s">
        <v>7</v>
      </c>
      <c r="G32" s="29">
        <v>12</v>
      </c>
      <c r="H32" s="35"/>
      <c r="I32" s="35">
        <f t="shared" si="0"/>
        <v>0</v>
      </c>
      <c r="J32" s="36">
        <f t="shared" si="1"/>
        <v>0</v>
      </c>
      <c r="K32" s="37"/>
      <c r="L32" s="36">
        <f t="shared" si="2"/>
        <v>0</v>
      </c>
    </row>
    <row r="33" spans="1:12">
      <c r="A33" s="5">
        <v>27</v>
      </c>
      <c r="B33" s="11" t="s">
        <v>30</v>
      </c>
      <c r="C33" s="2"/>
      <c r="D33" s="2"/>
      <c r="E33" s="2"/>
      <c r="F33" s="5" t="s">
        <v>7</v>
      </c>
      <c r="G33" s="29">
        <v>20</v>
      </c>
      <c r="H33" s="35"/>
      <c r="I33" s="35">
        <f t="shared" si="0"/>
        <v>0</v>
      </c>
      <c r="J33" s="36">
        <f t="shared" si="1"/>
        <v>0</v>
      </c>
      <c r="K33" s="37"/>
      <c r="L33" s="36">
        <f t="shared" si="2"/>
        <v>0</v>
      </c>
    </row>
    <row r="34" spans="1:12" ht="30">
      <c r="A34" s="5">
        <v>28</v>
      </c>
      <c r="B34" s="11" t="s">
        <v>418</v>
      </c>
      <c r="C34" s="2"/>
      <c r="D34" s="2"/>
      <c r="E34" s="2"/>
      <c r="F34" s="5" t="s">
        <v>7</v>
      </c>
      <c r="G34" s="29">
        <v>10</v>
      </c>
      <c r="H34" s="35"/>
      <c r="I34" s="35">
        <f t="shared" si="0"/>
        <v>0</v>
      </c>
      <c r="J34" s="36">
        <f t="shared" si="1"/>
        <v>0</v>
      </c>
      <c r="K34" s="37"/>
      <c r="L34" s="36">
        <f t="shared" si="2"/>
        <v>0</v>
      </c>
    </row>
    <row r="35" spans="1:12" ht="30">
      <c r="A35" s="5">
        <v>29</v>
      </c>
      <c r="B35" s="11" t="s">
        <v>419</v>
      </c>
      <c r="C35" s="2"/>
      <c r="D35" s="2"/>
      <c r="E35" s="2"/>
      <c r="F35" s="5" t="s">
        <v>7</v>
      </c>
      <c r="G35" s="29">
        <v>10</v>
      </c>
      <c r="H35" s="35"/>
      <c r="I35" s="35">
        <f t="shared" si="0"/>
        <v>0</v>
      </c>
      <c r="J35" s="36">
        <f t="shared" si="1"/>
        <v>0</v>
      </c>
      <c r="K35" s="37"/>
      <c r="L35" s="36">
        <f t="shared" si="2"/>
        <v>0</v>
      </c>
    </row>
    <row r="36" spans="1:12" ht="30">
      <c r="A36" s="5">
        <v>30</v>
      </c>
      <c r="B36" s="11" t="s">
        <v>31</v>
      </c>
      <c r="C36" s="2"/>
      <c r="D36" s="2"/>
      <c r="E36" s="2"/>
      <c r="F36" s="5" t="s">
        <v>7</v>
      </c>
      <c r="G36" s="29">
        <v>5</v>
      </c>
      <c r="H36" s="35"/>
      <c r="I36" s="35">
        <f t="shared" si="0"/>
        <v>0</v>
      </c>
      <c r="J36" s="36">
        <f t="shared" si="1"/>
        <v>0</v>
      </c>
      <c r="K36" s="37"/>
      <c r="L36" s="36">
        <f t="shared" si="2"/>
        <v>0</v>
      </c>
    </row>
    <row r="37" spans="1:12" ht="30">
      <c r="A37" s="5">
        <v>31</v>
      </c>
      <c r="B37" s="11" t="s">
        <v>420</v>
      </c>
      <c r="C37" s="2"/>
      <c r="D37" s="2"/>
      <c r="E37" s="2"/>
      <c r="F37" s="5" t="s">
        <v>7</v>
      </c>
      <c r="G37" s="29">
        <v>5</v>
      </c>
      <c r="H37" s="35"/>
      <c r="I37" s="35">
        <f t="shared" si="0"/>
        <v>0</v>
      </c>
      <c r="J37" s="36">
        <f t="shared" si="1"/>
        <v>0</v>
      </c>
      <c r="K37" s="37"/>
      <c r="L37" s="36">
        <f t="shared" si="2"/>
        <v>0</v>
      </c>
    </row>
    <row r="38" spans="1:12">
      <c r="A38" s="5">
        <v>32</v>
      </c>
      <c r="B38" s="11" t="s">
        <v>32</v>
      </c>
      <c r="C38" s="2"/>
      <c r="D38" s="2"/>
      <c r="E38" s="2"/>
      <c r="F38" s="5" t="s">
        <v>7</v>
      </c>
      <c r="G38" s="29">
        <v>2</v>
      </c>
      <c r="H38" s="35"/>
      <c r="I38" s="35">
        <f t="shared" si="0"/>
        <v>0</v>
      </c>
      <c r="J38" s="36">
        <f t="shared" si="1"/>
        <v>0</v>
      </c>
      <c r="K38" s="37"/>
      <c r="L38" s="36">
        <f t="shared" si="2"/>
        <v>0</v>
      </c>
    </row>
    <row r="39" spans="1:12">
      <c r="A39" s="5">
        <v>33</v>
      </c>
      <c r="B39" s="11" t="s">
        <v>33</v>
      </c>
      <c r="C39" s="2"/>
      <c r="D39" s="2"/>
      <c r="E39" s="2"/>
      <c r="F39" s="5" t="s">
        <v>7</v>
      </c>
      <c r="G39" s="29">
        <v>30</v>
      </c>
      <c r="H39" s="35"/>
      <c r="I39" s="35">
        <f t="shared" si="0"/>
        <v>0</v>
      </c>
      <c r="J39" s="36">
        <f t="shared" si="1"/>
        <v>0</v>
      </c>
      <c r="K39" s="37"/>
      <c r="L39" s="36">
        <f t="shared" si="2"/>
        <v>0</v>
      </c>
    </row>
    <row r="40" spans="1:12" ht="30">
      <c r="A40" s="5">
        <v>34</v>
      </c>
      <c r="B40" s="11" t="s">
        <v>34</v>
      </c>
      <c r="C40" s="2"/>
      <c r="D40" s="2"/>
      <c r="E40" s="2"/>
      <c r="F40" s="5" t="s">
        <v>7</v>
      </c>
      <c r="G40" s="29">
        <v>10</v>
      </c>
      <c r="H40" s="35"/>
      <c r="I40" s="35">
        <f t="shared" si="0"/>
        <v>0</v>
      </c>
      <c r="J40" s="36">
        <f t="shared" si="1"/>
        <v>0</v>
      </c>
      <c r="K40" s="37"/>
      <c r="L40" s="36">
        <f t="shared" si="2"/>
        <v>0</v>
      </c>
    </row>
    <row r="41" spans="1:12" ht="30">
      <c r="A41" s="5">
        <v>35</v>
      </c>
      <c r="B41" s="11" t="s">
        <v>35</v>
      </c>
      <c r="C41" s="2"/>
      <c r="D41" s="2"/>
      <c r="E41" s="2"/>
      <c r="F41" s="5" t="s">
        <v>7</v>
      </c>
      <c r="G41" s="29">
        <v>25</v>
      </c>
      <c r="H41" s="35"/>
      <c r="I41" s="35">
        <f t="shared" si="0"/>
        <v>0</v>
      </c>
      <c r="J41" s="36">
        <f t="shared" si="1"/>
        <v>0</v>
      </c>
      <c r="K41" s="37"/>
      <c r="L41" s="36">
        <f t="shared" si="2"/>
        <v>0</v>
      </c>
    </row>
    <row r="42" spans="1:12">
      <c r="A42" s="5">
        <v>36</v>
      </c>
      <c r="B42" s="11" t="s">
        <v>421</v>
      </c>
      <c r="C42" s="2"/>
      <c r="D42" s="2"/>
      <c r="E42" s="2"/>
      <c r="F42" s="5" t="s">
        <v>7</v>
      </c>
      <c r="G42" s="29">
        <v>10</v>
      </c>
      <c r="H42" s="35"/>
      <c r="I42" s="35">
        <f t="shared" si="0"/>
        <v>0</v>
      </c>
      <c r="J42" s="36">
        <f t="shared" si="1"/>
        <v>0</v>
      </c>
      <c r="K42" s="37"/>
      <c r="L42" s="36">
        <f t="shared" si="2"/>
        <v>0</v>
      </c>
    </row>
    <row r="43" spans="1:12" ht="45">
      <c r="A43" s="5">
        <v>37</v>
      </c>
      <c r="B43" s="11" t="s">
        <v>422</v>
      </c>
      <c r="C43" s="2"/>
      <c r="D43" s="2"/>
      <c r="E43" s="2"/>
      <c r="F43" s="5" t="s">
        <v>36</v>
      </c>
      <c r="G43" s="29">
        <v>15</v>
      </c>
      <c r="H43" s="35"/>
      <c r="I43" s="35">
        <f t="shared" si="0"/>
        <v>0</v>
      </c>
      <c r="J43" s="36">
        <f t="shared" si="1"/>
        <v>0</v>
      </c>
      <c r="K43" s="37"/>
      <c r="L43" s="36">
        <f t="shared" si="2"/>
        <v>0</v>
      </c>
    </row>
    <row r="44" spans="1:12" ht="45">
      <c r="A44" s="5">
        <v>38</v>
      </c>
      <c r="B44" s="11" t="s">
        <v>423</v>
      </c>
      <c r="C44" s="2"/>
      <c r="D44" s="2"/>
      <c r="E44" s="2"/>
      <c r="F44" s="5" t="s">
        <v>36</v>
      </c>
      <c r="G44" s="29">
        <v>6</v>
      </c>
      <c r="H44" s="35"/>
      <c r="I44" s="35">
        <f t="shared" si="0"/>
        <v>0</v>
      </c>
      <c r="J44" s="36">
        <f t="shared" si="1"/>
        <v>0</v>
      </c>
      <c r="K44" s="37"/>
      <c r="L44" s="36">
        <f t="shared" si="2"/>
        <v>0</v>
      </c>
    </row>
    <row r="45" spans="1:12" ht="45">
      <c r="A45" s="5">
        <v>39</v>
      </c>
      <c r="B45" s="11" t="s">
        <v>424</v>
      </c>
      <c r="C45" s="7"/>
      <c r="D45" s="7"/>
      <c r="E45" s="7"/>
      <c r="F45" s="5" t="s">
        <v>36</v>
      </c>
      <c r="G45" s="29">
        <v>13</v>
      </c>
      <c r="H45" s="35"/>
      <c r="I45" s="35">
        <f t="shared" si="0"/>
        <v>0</v>
      </c>
      <c r="J45" s="36">
        <f t="shared" si="1"/>
        <v>0</v>
      </c>
      <c r="K45" s="37"/>
      <c r="L45" s="36">
        <f t="shared" si="2"/>
        <v>0</v>
      </c>
    </row>
    <row r="46" spans="1:12" ht="45">
      <c r="A46" s="5">
        <v>40</v>
      </c>
      <c r="B46" s="11" t="s">
        <v>425</v>
      </c>
      <c r="C46" s="2"/>
      <c r="D46" s="2"/>
      <c r="E46" s="6"/>
      <c r="F46" s="5" t="s">
        <v>36</v>
      </c>
      <c r="G46" s="29">
        <v>6</v>
      </c>
      <c r="H46" s="35"/>
      <c r="I46" s="35">
        <f t="shared" si="0"/>
        <v>0</v>
      </c>
      <c r="J46" s="36">
        <f t="shared" si="1"/>
        <v>0</v>
      </c>
      <c r="K46" s="37"/>
      <c r="L46" s="36">
        <f t="shared" si="2"/>
        <v>0</v>
      </c>
    </row>
    <row r="47" spans="1:12" ht="45">
      <c r="A47" s="5">
        <v>41</v>
      </c>
      <c r="B47" s="11" t="s">
        <v>426</v>
      </c>
      <c r="C47" s="2"/>
      <c r="D47" s="2"/>
      <c r="E47" s="6"/>
      <c r="F47" s="5" t="s">
        <v>36</v>
      </c>
      <c r="G47" s="29">
        <v>6</v>
      </c>
      <c r="H47" s="35"/>
      <c r="I47" s="35">
        <f t="shared" si="0"/>
        <v>0</v>
      </c>
      <c r="J47" s="36">
        <f t="shared" si="1"/>
        <v>0</v>
      </c>
      <c r="K47" s="37"/>
      <c r="L47" s="36">
        <f t="shared" si="2"/>
        <v>0</v>
      </c>
    </row>
    <row r="48" spans="1:12" ht="45">
      <c r="A48" s="5">
        <v>42</v>
      </c>
      <c r="B48" s="11" t="s">
        <v>427</v>
      </c>
      <c r="C48" s="2"/>
      <c r="D48" s="2"/>
      <c r="E48" s="6"/>
      <c r="F48" s="5" t="s">
        <v>36</v>
      </c>
      <c r="G48" s="29">
        <v>6</v>
      </c>
      <c r="H48" s="35"/>
      <c r="I48" s="35">
        <f t="shared" si="0"/>
        <v>0</v>
      </c>
      <c r="J48" s="36">
        <f t="shared" si="1"/>
        <v>0</v>
      </c>
      <c r="K48" s="37"/>
      <c r="L48" s="36">
        <f t="shared" si="2"/>
        <v>0</v>
      </c>
    </row>
    <row r="49" spans="1:12" ht="45">
      <c r="A49" s="5">
        <v>43</v>
      </c>
      <c r="B49" s="11" t="s">
        <v>428</v>
      </c>
      <c r="C49" s="2"/>
      <c r="D49" s="2"/>
      <c r="E49" s="2"/>
      <c r="F49" s="5" t="s">
        <v>36</v>
      </c>
      <c r="G49" s="29">
        <v>2</v>
      </c>
      <c r="H49" s="35"/>
      <c r="I49" s="35">
        <f t="shared" si="0"/>
        <v>0</v>
      </c>
      <c r="J49" s="36">
        <f t="shared" si="1"/>
        <v>0</v>
      </c>
      <c r="K49" s="37"/>
      <c r="L49" s="36">
        <f t="shared" si="2"/>
        <v>0</v>
      </c>
    </row>
    <row r="50" spans="1:12" ht="45">
      <c r="A50" s="5">
        <v>44</v>
      </c>
      <c r="B50" s="11" t="s">
        <v>429</v>
      </c>
      <c r="C50" s="2"/>
      <c r="D50" s="2"/>
      <c r="E50" s="2"/>
      <c r="F50" s="5" t="s">
        <v>36</v>
      </c>
      <c r="G50" s="29">
        <v>3</v>
      </c>
      <c r="H50" s="35"/>
      <c r="I50" s="35">
        <f t="shared" si="0"/>
        <v>0</v>
      </c>
      <c r="J50" s="36">
        <f t="shared" si="1"/>
        <v>0</v>
      </c>
      <c r="K50" s="37"/>
      <c r="L50" s="36">
        <f t="shared" si="2"/>
        <v>0</v>
      </c>
    </row>
    <row r="51" spans="1:12" ht="45">
      <c r="A51" s="5">
        <v>45</v>
      </c>
      <c r="B51" s="11" t="s">
        <v>430</v>
      </c>
      <c r="C51" s="2"/>
      <c r="D51" s="2"/>
      <c r="E51" s="6"/>
      <c r="F51" s="5" t="s">
        <v>36</v>
      </c>
      <c r="G51" s="29">
        <v>3</v>
      </c>
      <c r="H51" s="35"/>
      <c r="I51" s="35">
        <f t="shared" si="0"/>
        <v>0</v>
      </c>
      <c r="J51" s="36">
        <f t="shared" si="1"/>
        <v>0</v>
      </c>
      <c r="K51" s="37"/>
      <c r="L51" s="36">
        <f t="shared" si="2"/>
        <v>0</v>
      </c>
    </row>
    <row r="52" spans="1:12" ht="45">
      <c r="A52" s="5">
        <v>46</v>
      </c>
      <c r="B52" s="11" t="s">
        <v>431</v>
      </c>
      <c r="C52" s="2"/>
      <c r="D52" s="2"/>
      <c r="E52" s="2"/>
      <c r="F52" s="5" t="s">
        <v>36</v>
      </c>
      <c r="G52" s="29">
        <v>4</v>
      </c>
      <c r="H52" s="35"/>
      <c r="I52" s="35">
        <f t="shared" si="0"/>
        <v>0</v>
      </c>
      <c r="J52" s="36">
        <f t="shared" si="1"/>
        <v>0</v>
      </c>
      <c r="K52" s="37"/>
      <c r="L52" s="36">
        <f t="shared" si="2"/>
        <v>0</v>
      </c>
    </row>
    <row r="53" spans="1:12" ht="45">
      <c r="A53" s="5">
        <v>47</v>
      </c>
      <c r="B53" s="11" t="s">
        <v>432</v>
      </c>
      <c r="C53" s="2"/>
      <c r="D53" s="2"/>
      <c r="E53" s="2"/>
      <c r="F53" s="5" t="s">
        <v>36</v>
      </c>
      <c r="G53" s="29">
        <v>5</v>
      </c>
      <c r="H53" s="35"/>
      <c r="I53" s="35">
        <f t="shared" si="0"/>
        <v>0</v>
      </c>
      <c r="J53" s="36">
        <f t="shared" si="1"/>
        <v>0</v>
      </c>
      <c r="K53" s="37"/>
      <c r="L53" s="36">
        <f t="shared" si="2"/>
        <v>0</v>
      </c>
    </row>
    <row r="54" spans="1:12" ht="45">
      <c r="A54" s="5">
        <v>48</v>
      </c>
      <c r="B54" s="11" t="s">
        <v>344</v>
      </c>
      <c r="C54" s="2"/>
      <c r="D54" s="2"/>
      <c r="E54" s="2"/>
      <c r="F54" s="5" t="s">
        <v>36</v>
      </c>
      <c r="G54" s="29">
        <v>6</v>
      </c>
      <c r="H54" s="35"/>
      <c r="I54" s="35">
        <f t="shared" si="0"/>
        <v>0</v>
      </c>
      <c r="J54" s="36">
        <f t="shared" si="1"/>
        <v>0</v>
      </c>
      <c r="K54" s="37"/>
      <c r="L54" s="36">
        <f t="shared" si="2"/>
        <v>0</v>
      </c>
    </row>
    <row r="55" spans="1:12" ht="45">
      <c r="A55" s="5">
        <v>49</v>
      </c>
      <c r="B55" s="11" t="s">
        <v>37</v>
      </c>
      <c r="C55" s="2"/>
      <c r="D55" s="2"/>
      <c r="E55" s="2"/>
      <c r="F55" s="5" t="s">
        <v>36</v>
      </c>
      <c r="G55" s="29">
        <v>1</v>
      </c>
      <c r="H55" s="35"/>
      <c r="I55" s="35">
        <f t="shared" si="0"/>
        <v>0</v>
      </c>
      <c r="J55" s="36">
        <f t="shared" si="1"/>
        <v>0</v>
      </c>
      <c r="K55" s="37"/>
      <c r="L55" s="36">
        <f t="shared" si="2"/>
        <v>0</v>
      </c>
    </row>
    <row r="56" spans="1:12" ht="30">
      <c r="A56" s="5">
        <v>50</v>
      </c>
      <c r="B56" s="11" t="s">
        <v>38</v>
      </c>
      <c r="C56" s="4"/>
      <c r="D56" s="4"/>
      <c r="E56" s="6"/>
      <c r="F56" s="5" t="s">
        <v>7</v>
      </c>
      <c r="G56" s="29">
        <v>1</v>
      </c>
      <c r="H56" s="35"/>
      <c r="I56" s="35">
        <f t="shared" si="0"/>
        <v>0</v>
      </c>
      <c r="J56" s="36">
        <f t="shared" si="1"/>
        <v>0</v>
      </c>
      <c r="K56" s="37"/>
      <c r="L56" s="36">
        <f t="shared" si="2"/>
        <v>0</v>
      </c>
    </row>
    <row r="57" spans="1:12" ht="30">
      <c r="A57" s="5">
        <v>51</v>
      </c>
      <c r="B57" s="11" t="s">
        <v>39</v>
      </c>
      <c r="C57" s="2"/>
      <c r="D57" s="2"/>
      <c r="E57" s="6"/>
      <c r="F57" s="5" t="s">
        <v>7</v>
      </c>
      <c r="G57" s="29">
        <v>300</v>
      </c>
      <c r="H57" s="35"/>
      <c r="I57" s="35">
        <f t="shared" si="0"/>
        <v>0</v>
      </c>
      <c r="J57" s="36">
        <f t="shared" si="1"/>
        <v>0</v>
      </c>
      <c r="K57" s="37"/>
      <c r="L57" s="36">
        <f t="shared" si="2"/>
        <v>0</v>
      </c>
    </row>
    <row r="58" spans="1:12" ht="45">
      <c r="A58" s="5">
        <v>52</v>
      </c>
      <c r="B58" s="11" t="s">
        <v>40</v>
      </c>
      <c r="C58" s="3"/>
      <c r="D58" s="3"/>
      <c r="E58" s="3"/>
      <c r="F58" s="5" t="s">
        <v>7</v>
      </c>
      <c r="G58" s="29">
        <v>200</v>
      </c>
      <c r="H58" s="35"/>
      <c r="I58" s="35">
        <f t="shared" si="0"/>
        <v>0</v>
      </c>
      <c r="J58" s="36">
        <f t="shared" si="1"/>
        <v>0</v>
      </c>
      <c r="K58" s="37"/>
      <c r="L58" s="36">
        <f t="shared" si="2"/>
        <v>0</v>
      </c>
    </row>
    <row r="59" spans="1:12" ht="60">
      <c r="A59" s="5">
        <v>53</v>
      </c>
      <c r="B59" s="11" t="s">
        <v>433</v>
      </c>
      <c r="C59" s="2"/>
      <c r="D59" s="2"/>
      <c r="E59" s="6"/>
      <c r="F59" s="5" t="s">
        <v>36</v>
      </c>
      <c r="G59" s="29">
        <v>95</v>
      </c>
      <c r="H59" s="35"/>
      <c r="I59" s="35">
        <f t="shared" si="0"/>
        <v>0</v>
      </c>
      <c r="J59" s="36">
        <f t="shared" si="1"/>
        <v>0</v>
      </c>
      <c r="K59" s="37"/>
      <c r="L59" s="36">
        <f t="shared" si="2"/>
        <v>0</v>
      </c>
    </row>
    <row r="60" spans="1:12" ht="60">
      <c r="A60" s="5">
        <v>54</v>
      </c>
      <c r="B60" s="11" t="s">
        <v>434</v>
      </c>
      <c r="C60" s="2"/>
      <c r="D60" s="2"/>
      <c r="E60" s="2"/>
      <c r="F60" s="5" t="s">
        <v>383</v>
      </c>
      <c r="G60" s="29">
        <v>70</v>
      </c>
      <c r="H60" s="35"/>
      <c r="I60" s="35">
        <f t="shared" si="0"/>
        <v>0</v>
      </c>
      <c r="J60" s="36">
        <f t="shared" si="1"/>
        <v>0</v>
      </c>
      <c r="K60" s="37"/>
      <c r="L60" s="36">
        <f t="shared" si="2"/>
        <v>0</v>
      </c>
    </row>
    <row r="61" spans="1:12" ht="60">
      <c r="A61" s="5">
        <v>55</v>
      </c>
      <c r="B61" s="11" t="s">
        <v>435</v>
      </c>
      <c r="C61" s="2"/>
      <c r="D61" s="2"/>
      <c r="E61" s="2"/>
      <c r="F61" s="5" t="s">
        <v>383</v>
      </c>
      <c r="G61" s="29">
        <v>140</v>
      </c>
      <c r="H61" s="35"/>
      <c r="I61" s="35">
        <f t="shared" si="0"/>
        <v>0</v>
      </c>
      <c r="J61" s="36">
        <f t="shared" si="1"/>
        <v>0</v>
      </c>
      <c r="K61" s="37"/>
      <c r="L61" s="36">
        <f t="shared" si="2"/>
        <v>0</v>
      </c>
    </row>
    <row r="62" spans="1:12" ht="60">
      <c r="A62" s="5">
        <v>56</v>
      </c>
      <c r="B62" s="11" t="s">
        <v>41</v>
      </c>
      <c r="C62" s="2"/>
      <c r="D62" s="2"/>
      <c r="E62" s="2"/>
      <c r="F62" s="5" t="s">
        <v>383</v>
      </c>
      <c r="G62" s="29">
        <v>30</v>
      </c>
      <c r="H62" s="35"/>
      <c r="I62" s="35">
        <f t="shared" si="0"/>
        <v>0</v>
      </c>
      <c r="J62" s="36">
        <f t="shared" si="1"/>
        <v>0</v>
      </c>
      <c r="K62" s="37"/>
      <c r="L62" s="36">
        <f t="shared" si="2"/>
        <v>0</v>
      </c>
    </row>
    <row r="63" spans="1:12" ht="60">
      <c r="A63" s="5">
        <v>57</v>
      </c>
      <c r="B63" s="11" t="s">
        <v>436</v>
      </c>
      <c r="C63" s="2"/>
      <c r="D63" s="2"/>
      <c r="E63" s="2"/>
      <c r="F63" s="5" t="s">
        <v>383</v>
      </c>
      <c r="G63" s="29">
        <v>30</v>
      </c>
      <c r="H63" s="35"/>
      <c r="I63" s="35">
        <f t="shared" si="0"/>
        <v>0</v>
      </c>
      <c r="J63" s="36">
        <f t="shared" si="1"/>
        <v>0</v>
      </c>
      <c r="K63" s="37"/>
      <c r="L63" s="36">
        <f t="shared" si="2"/>
        <v>0</v>
      </c>
    </row>
    <row r="64" spans="1:12" ht="60">
      <c r="A64" s="5">
        <v>58</v>
      </c>
      <c r="B64" s="11" t="s">
        <v>437</v>
      </c>
      <c r="C64" s="2"/>
      <c r="D64" s="2"/>
      <c r="E64" s="2"/>
      <c r="F64" s="5" t="s">
        <v>42</v>
      </c>
      <c r="G64" s="29">
        <v>20</v>
      </c>
      <c r="H64" s="35"/>
      <c r="I64" s="35">
        <f t="shared" si="0"/>
        <v>0</v>
      </c>
      <c r="J64" s="36">
        <f t="shared" si="1"/>
        <v>0</v>
      </c>
      <c r="K64" s="37"/>
      <c r="L64" s="36">
        <f t="shared" si="2"/>
        <v>0</v>
      </c>
    </row>
    <row r="65" spans="1:12" ht="30">
      <c r="A65" s="5">
        <v>59</v>
      </c>
      <c r="B65" s="11" t="s">
        <v>438</v>
      </c>
      <c r="C65" s="2"/>
      <c r="D65" s="2"/>
      <c r="E65" s="2"/>
      <c r="F65" s="5" t="s">
        <v>42</v>
      </c>
      <c r="G65" s="29">
        <v>25</v>
      </c>
      <c r="H65" s="35"/>
      <c r="I65" s="35">
        <f t="shared" si="0"/>
        <v>0</v>
      </c>
      <c r="J65" s="36">
        <f t="shared" si="1"/>
        <v>0</v>
      </c>
      <c r="K65" s="37"/>
      <c r="L65" s="36">
        <f t="shared" si="2"/>
        <v>0</v>
      </c>
    </row>
    <row r="66" spans="1:12" ht="30">
      <c r="A66" s="5">
        <v>60</v>
      </c>
      <c r="B66" s="11" t="s">
        <v>440</v>
      </c>
      <c r="C66" s="2"/>
      <c r="D66" s="2"/>
      <c r="E66" s="2"/>
      <c r="F66" s="5" t="s">
        <v>43</v>
      </c>
      <c r="G66" s="29">
        <v>100</v>
      </c>
      <c r="H66" s="35"/>
      <c r="I66" s="35">
        <f t="shared" si="0"/>
        <v>0</v>
      </c>
      <c r="J66" s="36">
        <f t="shared" si="1"/>
        <v>0</v>
      </c>
      <c r="K66" s="37"/>
      <c r="L66" s="36">
        <f t="shared" si="2"/>
        <v>0</v>
      </c>
    </row>
    <row r="67" spans="1:12" ht="30">
      <c r="A67" s="5">
        <v>61</v>
      </c>
      <c r="B67" s="11" t="s">
        <v>441</v>
      </c>
      <c r="C67" s="2"/>
      <c r="D67" s="2"/>
      <c r="E67" s="2"/>
      <c r="F67" s="5" t="s">
        <v>43</v>
      </c>
      <c r="G67" s="29">
        <v>100</v>
      </c>
      <c r="H67" s="35"/>
      <c r="I67" s="35">
        <f t="shared" si="0"/>
        <v>0</v>
      </c>
      <c r="J67" s="36">
        <f t="shared" si="1"/>
        <v>0</v>
      </c>
      <c r="K67" s="37"/>
      <c r="L67" s="36">
        <f t="shared" si="2"/>
        <v>0</v>
      </c>
    </row>
    <row r="68" spans="1:12" ht="30">
      <c r="A68" s="5">
        <v>62</v>
      </c>
      <c r="B68" s="11" t="s">
        <v>442</v>
      </c>
      <c r="C68" s="2"/>
      <c r="D68" s="2"/>
      <c r="E68" s="6"/>
      <c r="F68" s="5" t="s">
        <v>43</v>
      </c>
      <c r="G68" s="29">
        <v>50</v>
      </c>
      <c r="H68" s="35"/>
      <c r="I68" s="35">
        <f t="shared" si="0"/>
        <v>0</v>
      </c>
      <c r="J68" s="36">
        <f t="shared" si="1"/>
        <v>0</v>
      </c>
      <c r="K68" s="37"/>
      <c r="L68" s="36">
        <f t="shared" si="2"/>
        <v>0</v>
      </c>
    </row>
    <row r="69" spans="1:12" ht="30">
      <c r="A69" s="5">
        <v>63</v>
      </c>
      <c r="B69" s="11" t="s">
        <v>439</v>
      </c>
      <c r="C69" s="2"/>
      <c r="D69" s="2"/>
      <c r="E69" s="2"/>
      <c r="F69" s="5" t="s">
        <v>43</v>
      </c>
      <c r="G69" s="29">
        <v>20</v>
      </c>
      <c r="H69" s="35"/>
      <c r="I69" s="35">
        <f t="shared" si="0"/>
        <v>0</v>
      </c>
      <c r="J69" s="36">
        <f t="shared" si="1"/>
        <v>0</v>
      </c>
      <c r="K69" s="37"/>
      <c r="L69" s="36">
        <f t="shared" si="2"/>
        <v>0</v>
      </c>
    </row>
    <row r="70" spans="1:12" ht="30">
      <c r="A70" s="5">
        <v>64</v>
      </c>
      <c r="B70" s="11" t="s">
        <v>443</v>
      </c>
      <c r="C70" s="2"/>
      <c r="D70" s="2"/>
      <c r="E70" s="2"/>
      <c r="F70" s="5" t="s">
        <v>43</v>
      </c>
      <c r="G70" s="29">
        <v>35</v>
      </c>
      <c r="H70" s="35"/>
      <c r="I70" s="35">
        <f t="shared" si="0"/>
        <v>0</v>
      </c>
      <c r="J70" s="36">
        <f t="shared" si="1"/>
        <v>0</v>
      </c>
      <c r="K70" s="37"/>
      <c r="L70" s="36">
        <f t="shared" si="2"/>
        <v>0</v>
      </c>
    </row>
    <row r="71" spans="1:12" ht="30">
      <c r="A71" s="5">
        <v>65</v>
      </c>
      <c r="B71" s="11" t="s">
        <v>444</v>
      </c>
      <c r="C71" s="2"/>
      <c r="D71" s="2"/>
      <c r="E71" s="6"/>
      <c r="F71" s="5" t="s">
        <v>44</v>
      </c>
      <c r="G71" s="29">
        <v>40</v>
      </c>
      <c r="H71" s="35"/>
      <c r="I71" s="35">
        <f t="shared" si="0"/>
        <v>0</v>
      </c>
      <c r="J71" s="36">
        <f t="shared" si="1"/>
        <v>0</v>
      </c>
      <c r="K71" s="37"/>
      <c r="L71" s="36">
        <f t="shared" si="2"/>
        <v>0</v>
      </c>
    </row>
    <row r="72" spans="1:12" ht="30">
      <c r="A72" s="5">
        <v>66</v>
      </c>
      <c r="B72" s="11" t="s">
        <v>445</v>
      </c>
      <c r="C72" s="2"/>
      <c r="D72" s="2"/>
      <c r="E72" s="6"/>
      <c r="F72" s="5" t="s">
        <v>43</v>
      </c>
      <c r="G72" s="29">
        <v>5</v>
      </c>
      <c r="H72" s="35"/>
      <c r="I72" s="35">
        <f t="shared" ref="I72:I135" si="3">H72*K72+H72</f>
        <v>0</v>
      </c>
      <c r="J72" s="36">
        <f t="shared" ref="J72:J135" si="4">G72*H72</f>
        <v>0</v>
      </c>
      <c r="K72" s="37"/>
      <c r="L72" s="36">
        <f t="shared" ref="L72:L135" si="5">I72*G72</f>
        <v>0</v>
      </c>
    </row>
    <row r="73" spans="1:12" ht="30">
      <c r="A73" s="5">
        <v>67</v>
      </c>
      <c r="B73" s="11" t="s">
        <v>446</v>
      </c>
      <c r="C73" s="2"/>
      <c r="D73" s="2"/>
      <c r="E73" s="2"/>
      <c r="F73" s="5" t="s">
        <v>36</v>
      </c>
      <c r="G73" s="29">
        <v>50</v>
      </c>
      <c r="H73" s="35"/>
      <c r="I73" s="35">
        <f t="shared" si="3"/>
        <v>0</v>
      </c>
      <c r="J73" s="36">
        <f t="shared" si="4"/>
        <v>0</v>
      </c>
      <c r="K73" s="37"/>
      <c r="L73" s="36">
        <f t="shared" si="5"/>
        <v>0</v>
      </c>
    </row>
    <row r="74" spans="1:12" ht="45">
      <c r="A74" s="5">
        <v>68</v>
      </c>
      <c r="B74" s="11" t="s">
        <v>447</v>
      </c>
      <c r="C74" s="2"/>
      <c r="D74" s="2"/>
      <c r="E74" s="6"/>
      <c r="F74" s="5" t="s">
        <v>36</v>
      </c>
      <c r="G74" s="29">
        <v>60</v>
      </c>
      <c r="H74" s="35"/>
      <c r="I74" s="35">
        <f t="shared" si="3"/>
        <v>0</v>
      </c>
      <c r="J74" s="36">
        <f t="shared" si="4"/>
        <v>0</v>
      </c>
      <c r="K74" s="37"/>
      <c r="L74" s="36">
        <f t="shared" si="5"/>
        <v>0</v>
      </c>
    </row>
    <row r="75" spans="1:12" ht="45">
      <c r="A75" s="5">
        <v>69</v>
      </c>
      <c r="B75" s="11" t="s">
        <v>448</v>
      </c>
      <c r="C75" s="2"/>
      <c r="D75" s="2"/>
      <c r="E75" s="6"/>
      <c r="F75" s="5" t="s">
        <v>36</v>
      </c>
      <c r="G75" s="29">
        <v>40</v>
      </c>
      <c r="H75" s="35"/>
      <c r="I75" s="35">
        <f t="shared" si="3"/>
        <v>0</v>
      </c>
      <c r="J75" s="36">
        <f t="shared" si="4"/>
        <v>0</v>
      </c>
      <c r="K75" s="37"/>
      <c r="L75" s="36">
        <f t="shared" si="5"/>
        <v>0</v>
      </c>
    </row>
    <row r="76" spans="1:12" ht="30">
      <c r="A76" s="5">
        <v>70</v>
      </c>
      <c r="B76" s="11" t="s">
        <v>450</v>
      </c>
      <c r="C76" s="2"/>
      <c r="D76" s="2"/>
      <c r="E76" s="2"/>
      <c r="F76" s="5" t="s">
        <v>36</v>
      </c>
      <c r="G76" s="29">
        <v>40</v>
      </c>
      <c r="H76" s="35"/>
      <c r="I76" s="35">
        <f t="shared" si="3"/>
        <v>0</v>
      </c>
      <c r="J76" s="36">
        <f t="shared" si="4"/>
        <v>0</v>
      </c>
      <c r="K76" s="37"/>
      <c r="L76" s="36">
        <f t="shared" si="5"/>
        <v>0</v>
      </c>
    </row>
    <row r="77" spans="1:12" ht="45">
      <c r="A77" s="5">
        <v>71</v>
      </c>
      <c r="B77" s="11" t="s">
        <v>449</v>
      </c>
      <c r="C77" s="2"/>
      <c r="D77" s="2"/>
      <c r="E77" s="2"/>
      <c r="F77" s="5" t="s">
        <v>36</v>
      </c>
      <c r="G77" s="29">
        <v>15</v>
      </c>
      <c r="H77" s="35"/>
      <c r="I77" s="35">
        <f t="shared" si="3"/>
        <v>0</v>
      </c>
      <c r="J77" s="36">
        <f t="shared" si="4"/>
        <v>0</v>
      </c>
      <c r="K77" s="37"/>
      <c r="L77" s="36">
        <f t="shared" si="5"/>
        <v>0</v>
      </c>
    </row>
    <row r="78" spans="1:12" ht="45">
      <c r="A78" s="5">
        <v>72</v>
      </c>
      <c r="B78" s="11" t="s">
        <v>451</v>
      </c>
      <c r="C78" s="2"/>
      <c r="D78" s="2"/>
      <c r="E78" s="6"/>
      <c r="F78" s="5" t="s">
        <v>36</v>
      </c>
      <c r="G78" s="29">
        <v>15</v>
      </c>
      <c r="H78" s="35"/>
      <c r="I78" s="35">
        <f t="shared" si="3"/>
        <v>0</v>
      </c>
      <c r="J78" s="36">
        <f t="shared" si="4"/>
        <v>0</v>
      </c>
      <c r="K78" s="37"/>
      <c r="L78" s="36">
        <f t="shared" si="5"/>
        <v>0</v>
      </c>
    </row>
    <row r="79" spans="1:12" ht="30">
      <c r="A79" s="5">
        <v>73</v>
      </c>
      <c r="B79" s="11" t="s">
        <v>452</v>
      </c>
      <c r="C79" s="2"/>
      <c r="D79" s="2"/>
      <c r="E79" s="6"/>
      <c r="F79" s="5" t="s">
        <v>7</v>
      </c>
      <c r="G79" s="29">
        <v>5</v>
      </c>
      <c r="H79" s="35"/>
      <c r="I79" s="35">
        <f t="shared" si="3"/>
        <v>0</v>
      </c>
      <c r="J79" s="36">
        <f t="shared" si="4"/>
        <v>0</v>
      </c>
      <c r="K79" s="37"/>
      <c r="L79" s="36">
        <f t="shared" si="5"/>
        <v>0</v>
      </c>
    </row>
    <row r="80" spans="1:12" ht="30">
      <c r="A80" s="5">
        <v>74</v>
      </c>
      <c r="B80" s="11" t="s">
        <v>453</v>
      </c>
      <c r="C80" s="2"/>
      <c r="D80" s="2"/>
      <c r="E80" s="6"/>
      <c r="F80" s="5" t="s">
        <v>7</v>
      </c>
      <c r="G80" s="29">
        <v>10</v>
      </c>
      <c r="H80" s="35"/>
      <c r="I80" s="35">
        <f t="shared" si="3"/>
        <v>0</v>
      </c>
      <c r="J80" s="36">
        <f t="shared" si="4"/>
        <v>0</v>
      </c>
      <c r="K80" s="37"/>
      <c r="L80" s="36">
        <f t="shared" si="5"/>
        <v>0</v>
      </c>
    </row>
    <row r="81" spans="1:12" ht="105">
      <c r="A81" s="5">
        <v>75</v>
      </c>
      <c r="B81" s="11" t="s">
        <v>45</v>
      </c>
      <c r="C81" s="2"/>
      <c r="D81" s="2"/>
      <c r="E81" s="6"/>
      <c r="F81" s="5" t="s">
        <v>46</v>
      </c>
      <c r="G81" s="29">
        <v>170</v>
      </c>
      <c r="H81" s="35"/>
      <c r="I81" s="35">
        <f t="shared" si="3"/>
        <v>0</v>
      </c>
      <c r="J81" s="36">
        <f t="shared" si="4"/>
        <v>0</v>
      </c>
      <c r="K81" s="37"/>
      <c r="L81" s="36">
        <f t="shared" si="5"/>
        <v>0</v>
      </c>
    </row>
    <row r="82" spans="1:12" ht="105">
      <c r="A82" s="5">
        <v>76</v>
      </c>
      <c r="B82" s="11" t="s">
        <v>47</v>
      </c>
      <c r="C82" s="2"/>
      <c r="D82" s="2"/>
      <c r="E82" s="6"/>
      <c r="F82" s="5" t="s">
        <v>46</v>
      </c>
      <c r="G82" s="29">
        <v>620</v>
      </c>
      <c r="H82" s="35"/>
      <c r="I82" s="35">
        <f t="shared" si="3"/>
        <v>0</v>
      </c>
      <c r="J82" s="36">
        <f t="shared" si="4"/>
        <v>0</v>
      </c>
      <c r="K82" s="37"/>
      <c r="L82" s="36">
        <f t="shared" si="5"/>
        <v>0</v>
      </c>
    </row>
    <row r="83" spans="1:12" ht="75">
      <c r="A83" s="5">
        <v>77</v>
      </c>
      <c r="B83" s="11" t="s">
        <v>48</v>
      </c>
      <c r="C83" s="2"/>
      <c r="D83" s="2"/>
      <c r="E83" s="6"/>
      <c r="F83" s="5" t="s">
        <v>46</v>
      </c>
      <c r="G83" s="29">
        <v>330</v>
      </c>
      <c r="H83" s="35"/>
      <c r="I83" s="35">
        <f t="shared" si="3"/>
        <v>0</v>
      </c>
      <c r="J83" s="36">
        <f t="shared" si="4"/>
        <v>0</v>
      </c>
      <c r="K83" s="37"/>
      <c r="L83" s="36">
        <f t="shared" si="5"/>
        <v>0</v>
      </c>
    </row>
    <row r="84" spans="1:12" ht="75">
      <c r="A84" s="5">
        <v>78</v>
      </c>
      <c r="B84" s="11" t="s">
        <v>49</v>
      </c>
      <c r="C84" s="2"/>
      <c r="D84" s="2"/>
      <c r="E84" s="6"/>
      <c r="F84" s="5" t="s">
        <v>46</v>
      </c>
      <c r="G84" s="29">
        <v>200</v>
      </c>
      <c r="H84" s="35"/>
      <c r="I84" s="35">
        <f t="shared" si="3"/>
        <v>0</v>
      </c>
      <c r="J84" s="36">
        <f t="shared" si="4"/>
        <v>0</v>
      </c>
      <c r="K84" s="37"/>
      <c r="L84" s="36">
        <f t="shared" si="5"/>
        <v>0</v>
      </c>
    </row>
    <row r="85" spans="1:12" ht="60">
      <c r="A85" s="5">
        <v>79</v>
      </c>
      <c r="B85" s="11" t="s">
        <v>50</v>
      </c>
      <c r="C85" s="3"/>
      <c r="D85" s="3"/>
      <c r="E85" s="7"/>
      <c r="F85" s="5" t="s">
        <v>46</v>
      </c>
      <c r="G85" s="29">
        <v>5</v>
      </c>
      <c r="H85" s="35"/>
      <c r="I85" s="35">
        <f t="shared" si="3"/>
        <v>0</v>
      </c>
      <c r="J85" s="36">
        <f t="shared" si="4"/>
        <v>0</v>
      </c>
      <c r="K85" s="37"/>
      <c r="L85" s="36">
        <f t="shared" si="5"/>
        <v>0</v>
      </c>
    </row>
    <row r="86" spans="1:12" ht="30">
      <c r="A86" s="5">
        <v>80</v>
      </c>
      <c r="B86" s="11" t="s">
        <v>51</v>
      </c>
      <c r="C86" s="2"/>
      <c r="D86" s="2"/>
      <c r="E86" s="2"/>
      <c r="F86" s="5" t="s">
        <v>46</v>
      </c>
      <c r="G86" s="29">
        <v>70</v>
      </c>
      <c r="H86" s="35"/>
      <c r="I86" s="35">
        <f t="shared" si="3"/>
        <v>0</v>
      </c>
      <c r="J86" s="36">
        <f t="shared" si="4"/>
        <v>0</v>
      </c>
      <c r="K86" s="37"/>
      <c r="L86" s="36">
        <f t="shared" si="5"/>
        <v>0</v>
      </c>
    </row>
    <row r="87" spans="1:12" ht="30">
      <c r="A87" s="5">
        <v>81</v>
      </c>
      <c r="B87" s="11" t="s">
        <v>52</v>
      </c>
      <c r="C87" s="2"/>
      <c r="D87" s="2"/>
      <c r="E87" s="6"/>
      <c r="F87" s="5" t="s">
        <v>46</v>
      </c>
      <c r="G87" s="29">
        <v>40</v>
      </c>
      <c r="H87" s="35"/>
      <c r="I87" s="35">
        <f t="shared" si="3"/>
        <v>0</v>
      </c>
      <c r="J87" s="36">
        <f t="shared" si="4"/>
        <v>0</v>
      </c>
      <c r="K87" s="37"/>
      <c r="L87" s="36">
        <f t="shared" si="5"/>
        <v>0</v>
      </c>
    </row>
    <row r="88" spans="1:12" ht="30">
      <c r="A88" s="5">
        <v>82</v>
      </c>
      <c r="B88" s="11" t="s">
        <v>53</v>
      </c>
      <c r="C88" s="2"/>
      <c r="D88" s="2"/>
      <c r="E88" s="6"/>
      <c r="F88" s="5" t="s">
        <v>46</v>
      </c>
      <c r="G88" s="29">
        <v>30</v>
      </c>
      <c r="H88" s="35"/>
      <c r="I88" s="35">
        <f t="shared" si="3"/>
        <v>0</v>
      </c>
      <c r="J88" s="36">
        <f t="shared" si="4"/>
        <v>0</v>
      </c>
      <c r="K88" s="37"/>
      <c r="L88" s="36">
        <f t="shared" si="5"/>
        <v>0</v>
      </c>
    </row>
    <row r="89" spans="1:12" ht="30">
      <c r="A89" s="5">
        <v>83</v>
      </c>
      <c r="B89" s="11" t="s">
        <v>54</v>
      </c>
      <c r="C89" s="2"/>
      <c r="D89" s="2"/>
      <c r="E89" s="6"/>
      <c r="F89" s="5" t="s">
        <v>46</v>
      </c>
      <c r="G89" s="29">
        <v>30</v>
      </c>
      <c r="H89" s="35"/>
      <c r="I89" s="35">
        <f t="shared" si="3"/>
        <v>0</v>
      </c>
      <c r="J89" s="36">
        <f t="shared" si="4"/>
        <v>0</v>
      </c>
      <c r="K89" s="37"/>
      <c r="L89" s="36">
        <f t="shared" si="5"/>
        <v>0</v>
      </c>
    </row>
    <row r="90" spans="1:12" ht="30">
      <c r="A90" s="5">
        <v>84</v>
      </c>
      <c r="B90" s="11" t="s">
        <v>55</v>
      </c>
      <c r="C90" s="2"/>
      <c r="D90" s="2"/>
      <c r="E90" s="2"/>
      <c r="F90" s="5" t="s">
        <v>46</v>
      </c>
      <c r="G90" s="29">
        <v>30</v>
      </c>
      <c r="H90" s="35"/>
      <c r="I90" s="35">
        <f t="shared" si="3"/>
        <v>0</v>
      </c>
      <c r="J90" s="36">
        <f t="shared" si="4"/>
        <v>0</v>
      </c>
      <c r="K90" s="37"/>
      <c r="L90" s="36">
        <f t="shared" si="5"/>
        <v>0</v>
      </c>
    </row>
    <row r="91" spans="1:12" ht="30">
      <c r="A91" s="5">
        <v>85</v>
      </c>
      <c r="B91" s="11" t="s">
        <v>339</v>
      </c>
      <c r="C91" s="2"/>
      <c r="D91" s="2"/>
      <c r="E91" s="6"/>
      <c r="F91" s="5" t="s">
        <v>46</v>
      </c>
      <c r="G91" s="29">
        <v>15</v>
      </c>
      <c r="H91" s="35"/>
      <c r="I91" s="35">
        <f t="shared" si="3"/>
        <v>0</v>
      </c>
      <c r="J91" s="36">
        <f t="shared" si="4"/>
        <v>0</v>
      </c>
      <c r="K91" s="37"/>
      <c r="L91" s="36">
        <f t="shared" si="5"/>
        <v>0</v>
      </c>
    </row>
    <row r="92" spans="1:12" ht="30">
      <c r="A92" s="5">
        <v>86</v>
      </c>
      <c r="B92" s="11" t="s">
        <v>340</v>
      </c>
      <c r="C92" s="2"/>
      <c r="D92" s="2"/>
      <c r="E92" s="6"/>
      <c r="F92" s="5" t="s">
        <v>46</v>
      </c>
      <c r="G92" s="29">
        <v>10</v>
      </c>
      <c r="H92" s="35"/>
      <c r="I92" s="35">
        <f t="shared" si="3"/>
        <v>0</v>
      </c>
      <c r="J92" s="36">
        <f t="shared" si="4"/>
        <v>0</v>
      </c>
      <c r="K92" s="37"/>
      <c r="L92" s="36">
        <f t="shared" si="5"/>
        <v>0</v>
      </c>
    </row>
    <row r="93" spans="1:12" ht="30">
      <c r="A93" s="5">
        <v>87</v>
      </c>
      <c r="B93" s="11" t="s">
        <v>56</v>
      </c>
      <c r="C93" s="2"/>
      <c r="D93" s="2"/>
      <c r="E93" s="6"/>
      <c r="F93" s="5" t="s">
        <v>46</v>
      </c>
      <c r="G93" s="29">
        <v>10</v>
      </c>
      <c r="H93" s="35"/>
      <c r="I93" s="35">
        <f t="shared" si="3"/>
        <v>0</v>
      </c>
      <c r="J93" s="36">
        <f t="shared" si="4"/>
        <v>0</v>
      </c>
      <c r="K93" s="37"/>
      <c r="L93" s="36">
        <f t="shared" si="5"/>
        <v>0</v>
      </c>
    </row>
    <row r="94" spans="1:12" ht="60">
      <c r="A94" s="5">
        <v>88</v>
      </c>
      <c r="B94" s="11" t="s">
        <v>57</v>
      </c>
      <c r="C94" s="2"/>
      <c r="D94" s="2"/>
      <c r="E94" s="2"/>
      <c r="F94" s="5" t="s">
        <v>46</v>
      </c>
      <c r="G94" s="29">
        <v>50</v>
      </c>
      <c r="H94" s="35"/>
      <c r="I94" s="35">
        <f t="shared" si="3"/>
        <v>0</v>
      </c>
      <c r="J94" s="36">
        <f t="shared" si="4"/>
        <v>0</v>
      </c>
      <c r="K94" s="37"/>
      <c r="L94" s="36">
        <f t="shared" si="5"/>
        <v>0</v>
      </c>
    </row>
    <row r="95" spans="1:12" ht="30">
      <c r="A95" s="5">
        <v>89</v>
      </c>
      <c r="B95" s="11" t="s">
        <v>58</v>
      </c>
      <c r="C95" s="2"/>
      <c r="D95" s="2"/>
      <c r="E95" s="2"/>
      <c r="F95" s="5" t="s">
        <v>36</v>
      </c>
      <c r="G95" s="29">
        <v>10</v>
      </c>
      <c r="H95" s="35"/>
      <c r="I95" s="35">
        <f t="shared" si="3"/>
        <v>0</v>
      </c>
      <c r="J95" s="36">
        <f t="shared" si="4"/>
        <v>0</v>
      </c>
      <c r="K95" s="37"/>
      <c r="L95" s="36">
        <f t="shared" si="5"/>
        <v>0</v>
      </c>
    </row>
    <row r="96" spans="1:12">
      <c r="A96" s="5">
        <v>90</v>
      </c>
      <c r="B96" s="11" t="s">
        <v>454</v>
      </c>
      <c r="C96" s="2"/>
      <c r="D96" s="2"/>
      <c r="E96" s="2"/>
      <c r="F96" s="5" t="s">
        <v>7</v>
      </c>
      <c r="G96" s="29">
        <v>12</v>
      </c>
      <c r="H96" s="35"/>
      <c r="I96" s="35">
        <f t="shared" si="3"/>
        <v>0</v>
      </c>
      <c r="J96" s="36">
        <f t="shared" si="4"/>
        <v>0</v>
      </c>
      <c r="K96" s="37"/>
      <c r="L96" s="36">
        <f t="shared" si="5"/>
        <v>0</v>
      </c>
    </row>
    <row r="97" spans="1:12" ht="45">
      <c r="A97" s="5">
        <v>91</v>
      </c>
      <c r="B97" s="11" t="s">
        <v>59</v>
      </c>
      <c r="C97" s="2"/>
      <c r="D97" s="2"/>
      <c r="E97" s="2"/>
      <c r="F97" s="5" t="s">
        <v>36</v>
      </c>
      <c r="G97" s="29">
        <v>5</v>
      </c>
      <c r="H97" s="35"/>
      <c r="I97" s="35">
        <f t="shared" si="3"/>
        <v>0</v>
      </c>
      <c r="J97" s="36">
        <f t="shared" si="4"/>
        <v>0</v>
      </c>
      <c r="K97" s="37"/>
      <c r="L97" s="36">
        <f t="shared" si="5"/>
        <v>0</v>
      </c>
    </row>
    <row r="98" spans="1:12" ht="45">
      <c r="A98" s="5">
        <v>92</v>
      </c>
      <c r="B98" s="11" t="s">
        <v>60</v>
      </c>
      <c r="C98" s="2"/>
      <c r="D98" s="2"/>
      <c r="E98" s="2"/>
      <c r="F98" s="5" t="s">
        <v>36</v>
      </c>
      <c r="G98" s="29">
        <v>2</v>
      </c>
      <c r="H98" s="35"/>
      <c r="I98" s="35">
        <f t="shared" si="3"/>
        <v>0</v>
      </c>
      <c r="J98" s="36">
        <f t="shared" si="4"/>
        <v>0</v>
      </c>
      <c r="K98" s="37"/>
      <c r="L98" s="36">
        <f t="shared" si="5"/>
        <v>0</v>
      </c>
    </row>
    <row r="99" spans="1:12" ht="45">
      <c r="A99" s="5">
        <v>93</v>
      </c>
      <c r="B99" s="11" t="s">
        <v>61</v>
      </c>
      <c r="C99" s="2"/>
      <c r="D99" s="2"/>
      <c r="E99" s="2"/>
      <c r="F99" s="5" t="s">
        <v>36</v>
      </c>
      <c r="G99" s="29">
        <v>1</v>
      </c>
      <c r="H99" s="35"/>
      <c r="I99" s="35">
        <f t="shared" si="3"/>
        <v>0</v>
      </c>
      <c r="J99" s="36">
        <f t="shared" si="4"/>
        <v>0</v>
      </c>
      <c r="K99" s="37"/>
      <c r="L99" s="36">
        <f t="shared" si="5"/>
        <v>0</v>
      </c>
    </row>
    <row r="100" spans="1:12">
      <c r="A100" s="5">
        <v>94</v>
      </c>
      <c r="B100" s="11" t="s">
        <v>62</v>
      </c>
      <c r="C100" s="2"/>
      <c r="D100" s="2"/>
      <c r="E100" s="2"/>
      <c r="F100" s="5" t="s">
        <v>46</v>
      </c>
      <c r="G100" s="29">
        <v>1</v>
      </c>
      <c r="H100" s="35"/>
      <c r="I100" s="35">
        <f t="shared" si="3"/>
        <v>0</v>
      </c>
      <c r="J100" s="36">
        <f t="shared" si="4"/>
        <v>0</v>
      </c>
      <c r="K100" s="37"/>
      <c r="L100" s="36">
        <f t="shared" si="5"/>
        <v>0</v>
      </c>
    </row>
    <row r="101" spans="1:12" ht="45">
      <c r="A101" s="5">
        <v>95</v>
      </c>
      <c r="B101" s="11" t="s">
        <v>63</v>
      </c>
      <c r="C101" s="2"/>
      <c r="D101" s="2"/>
      <c r="E101" s="2"/>
      <c r="F101" s="5" t="s">
        <v>64</v>
      </c>
      <c r="G101" s="29">
        <v>1</v>
      </c>
      <c r="H101" s="35"/>
      <c r="I101" s="35">
        <f t="shared" si="3"/>
        <v>0</v>
      </c>
      <c r="J101" s="36">
        <f t="shared" si="4"/>
        <v>0</v>
      </c>
      <c r="K101" s="37"/>
      <c r="L101" s="36">
        <f t="shared" si="5"/>
        <v>0</v>
      </c>
    </row>
    <row r="102" spans="1:12" ht="45">
      <c r="A102" s="5">
        <v>96</v>
      </c>
      <c r="B102" s="11" t="s">
        <v>455</v>
      </c>
      <c r="C102" s="2"/>
      <c r="D102" s="2"/>
      <c r="E102" s="6"/>
      <c r="F102" s="5" t="s">
        <v>64</v>
      </c>
      <c r="G102" s="29">
        <v>3</v>
      </c>
      <c r="H102" s="35"/>
      <c r="I102" s="35">
        <f t="shared" si="3"/>
        <v>0</v>
      </c>
      <c r="J102" s="36">
        <f t="shared" si="4"/>
        <v>0</v>
      </c>
      <c r="K102" s="37"/>
      <c r="L102" s="36">
        <f t="shared" si="5"/>
        <v>0</v>
      </c>
    </row>
    <row r="103" spans="1:12">
      <c r="A103" s="5">
        <v>97</v>
      </c>
      <c r="B103" s="11" t="s">
        <v>341</v>
      </c>
      <c r="C103" s="2"/>
      <c r="D103" s="2"/>
      <c r="E103" s="6"/>
      <c r="F103" s="5" t="s">
        <v>7</v>
      </c>
      <c r="G103" s="29">
        <v>1</v>
      </c>
      <c r="H103" s="35"/>
      <c r="I103" s="35">
        <f t="shared" si="3"/>
        <v>0</v>
      </c>
      <c r="J103" s="36">
        <f t="shared" si="4"/>
        <v>0</v>
      </c>
      <c r="K103" s="37"/>
      <c r="L103" s="36">
        <f t="shared" si="5"/>
        <v>0</v>
      </c>
    </row>
    <row r="104" spans="1:12" ht="30">
      <c r="A104" s="5">
        <v>98</v>
      </c>
      <c r="B104" s="11" t="s">
        <v>65</v>
      </c>
      <c r="C104" s="2"/>
      <c r="D104" s="2"/>
      <c r="E104" s="6"/>
      <c r="F104" s="5" t="s">
        <v>7</v>
      </c>
      <c r="G104" s="29">
        <v>2</v>
      </c>
      <c r="H104" s="35"/>
      <c r="I104" s="35">
        <f t="shared" si="3"/>
        <v>0</v>
      </c>
      <c r="J104" s="36">
        <f t="shared" si="4"/>
        <v>0</v>
      </c>
      <c r="K104" s="37"/>
      <c r="L104" s="36">
        <f t="shared" si="5"/>
        <v>0</v>
      </c>
    </row>
    <row r="105" spans="1:12" ht="45">
      <c r="A105" s="5">
        <v>99</v>
      </c>
      <c r="B105" s="11" t="s">
        <v>66</v>
      </c>
      <c r="C105" s="2"/>
      <c r="D105" s="2"/>
      <c r="E105" s="6"/>
      <c r="F105" s="5" t="s">
        <v>36</v>
      </c>
      <c r="G105" s="29">
        <v>1</v>
      </c>
      <c r="H105" s="35"/>
      <c r="I105" s="35">
        <f t="shared" si="3"/>
        <v>0</v>
      </c>
      <c r="J105" s="36">
        <f t="shared" si="4"/>
        <v>0</v>
      </c>
      <c r="K105" s="37"/>
      <c r="L105" s="36">
        <f t="shared" si="5"/>
        <v>0</v>
      </c>
    </row>
    <row r="106" spans="1:12" ht="30">
      <c r="A106" s="5">
        <v>100</v>
      </c>
      <c r="B106" s="11" t="s">
        <v>67</v>
      </c>
      <c r="C106" s="2"/>
      <c r="D106" s="2"/>
      <c r="E106" s="6"/>
      <c r="F106" s="5" t="s">
        <v>36</v>
      </c>
      <c r="G106" s="29">
        <v>20</v>
      </c>
      <c r="H106" s="35"/>
      <c r="I106" s="35">
        <f t="shared" si="3"/>
        <v>0</v>
      </c>
      <c r="J106" s="36">
        <f t="shared" si="4"/>
        <v>0</v>
      </c>
      <c r="K106" s="37"/>
      <c r="L106" s="36">
        <f t="shared" si="5"/>
        <v>0</v>
      </c>
    </row>
    <row r="107" spans="1:12" ht="45">
      <c r="A107" s="5">
        <v>101</v>
      </c>
      <c r="B107" s="11" t="s">
        <v>68</v>
      </c>
      <c r="C107" s="2"/>
      <c r="D107" s="2"/>
      <c r="E107" s="6"/>
      <c r="F107" s="5" t="s">
        <v>36</v>
      </c>
      <c r="G107" s="29">
        <v>1</v>
      </c>
      <c r="H107" s="35"/>
      <c r="I107" s="35">
        <f t="shared" si="3"/>
        <v>0</v>
      </c>
      <c r="J107" s="36">
        <f t="shared" si="4"/>
        <v>0</v>
      </c>
      <c r="K107" s="37"/>
      <c r="L107" s="36">
        <f t="shared" si="5"/>
        <v>0</v>
      </c>
    </row>
    <row r="108" spans="1:12" ht="30">
      <c r="A108" s="5">
        <v>102</v>
      </c>
      <c r="B108" s="11" t="s">
        <v>69</v>
      </c>
      <c r="C108" s="2"/>
      <c r="D108" s="2"/>
      <c r="E108" s="6"/>
      <c r="F108" s="5" t="s">
        <v>36</v>
      </c>
      <c r="G108" s="29">
        <v>1</v>
      </c>
      <c r="H108" s="35"/>
      <c r="I108" s="35">
        <f t="shared" si="3"/>
        <v>0</v>
      </c>
      <c r="J108" s="36">
        <f t="shared" si="4"/>
        <v>0</v>
      </c>
      <c r="K108" s="37"/>
      <c r="L108" s="36">
        <f t="shared" si="5"/>
        <v>0</v>
      </c>
    </row>
    <row r="109" spans="1:12">
      <c r="A109" s="5">
        <v>103</v>
      </c>
      <c r="B109" s="11" t="s">
        <v>70</v>
      </c>
      <c r="C109" s="2"/>
      <c r="D109" s="2"/>
      <c r="E109" s="2"/>
      <c r="F109" s="5" t="s">
        <v>7</v>
      </c>
      <c r="G109" s="29">
        <v>15</v>
      </c>
      <c r="H109" s="35"/>
      <c r="I109" s="35">
        <f t="shared" si="3"/>
        <v>0</v>
      </c>
      <c r="J109" s="36">
        <f t="shared" si="4"/>
        <v>0</v>
      </c>
      <c r="K109" s="37"/>
      <c r="L109" s="36">
        <f t="shared" si="5"/>
        <v>0</v>
      </c>
    </row>
    <row r="110" spans="1:12">
      <c r="A110" s="5">
        <v>104</v>
      </c>
      <c r="B110" s="11" t="s">
        <v>71</v>
      </c>
      <c r="C110" s="2"/>
      <c r="D110" s="2"/>
      <c r="E110" s="2"/>
      <c r="F110" s="5" t="s">
        <v>7</v>
      </c>
      <c r="G110" s="29">
        <v>15</v>
      </c>
      <c r="H110" s="35"/>
      <c r="I110" s="35">
        <f t="shared" si="3"/>
        <v>0</v>
      </c>
      <c r="J110" s="36">
        <f t="shared" si="4"/>
        <v>0</v>
      </c>
      <c r="K110" s="37"/>
      <c r="L110" s="36">
        <f t="shared" si="5"/>
        <v>0</v>
      </c>
    </row>
    <row r="111" spans="1:12" ht="30">
      <c r="A111" s="5">
        <v>105</v>
      </c>
      <c r="B111" s="11" t="s">
        <v>72</v>
      </c>
      <c r="C111" s="2"/>
      <c r="D111" s="2"/>
      <c r="E111" s="2"/>
      <c r="F111" s="5" t="s">
        <v>36</v>
      </c>
      <c r="G111" s="29">
        <v>3</v>
      </c>
      <c r="H111" s="35"/>
      <c r="I111" s="35">
        <f t="shared" si="3"/>
        <v>0</v>
      </c>
      <c r="J111" s="36">
        <f t="shared" si="4"/>
        <v>0</v>
      </c>
      <c r="K111" s="37"/>
      <c r="L111" s="36">
        <f t="shared" si="5"/>
        <v>0</v>
      </c>
    </row>
    <row r="112" spans="1:12" ht="45">
      <c r="A112" s="5">
        <v>106</v>
      </c>
      <c r="B112" s="11" t="s">
        <v>384</v>
      </c>
      <c r="C112" s="2"/>
      <c r="D112" s="2"/>
      <c r="E112" s="2"/>
      <c r="F112" s="5" t="s">
        <v>36</v>
      </c>
      <c r="G112" s="29">
        <v>5</v>
      </c>
      <c r="H112" s="35"/>
      <c r="I112" s="35">
        <f t="shared" si="3"/>
        <v>0</v>
      </c>
      <c r="J112" s="36">
        <f t="shared" si="4"/>
        <v>0</v>
      </c>
      <c r="K112" s="37"/>
      <c r="L112" s="36">
        <f t="shared" si="5"/>
        <v>0</v>
      </c>
    </row>
    <row r="113" spans="1:12" ht="45">
      <c r="A113" s="5">
        <v>107</v>
      </c>
      <c r="B113" s="11" t="s">
        <v>456</v>
      </c>
      <c r="C113" s="2"/>
      <c r="D113" s="2"/>
      <c r="E113" s="2"/>
      <c r="F113" s="5" t="s">
        <v>36</v>
      </c>
      <c r="G113" s="29">
        <v>5</v>
      </c>
      <c r="H113" s="35"/>
      <c r="I113" s="35">
        <f t="shared" si="3"/>
        <v>0</v>
      </c>
      <c r="J113" s="36">
        <f t="shared" si="4"/>
        <v>0</v>
      </c>
      <c r="K113" s="37"/>
      <c r="L113" s="36">
        <f t="shared" si="5"/>
        <v>0</v>
      </c>
    </row>
    <row r="114" spans="1:12" ht="60">
      <c r="A114" s="5">
        <v>108</v>
      </c>
      <c r="B114" s="11" t="s">
        <v>385</v>
      </c>
      <c r="C114" s="2"/>
      <c r="D114" s="2"/>
      <c r="E114" s="2"/>
      <c r="F114" s="5" t="s">
        <v>7</v>
      </c>
      <c r="G114" s="29">
        <v>30</v>
      </c>
      <c r="H114" s="35"/>
      <c r="I114" s="35">
        <f t="shared" si="3"/>
        <v>0</v>
      </c>
      <c r="J114" s="36">
        <f t="shared" si="4"/>
        <v>0</v>
      </c>
      <c r="K114" s="37"/>
      <c r="L114" s="36">
        <f t="shared" si="5"/>
        <v>0</v>
      </c>
    </row>
    <row r="115" spans="1:12" ht="60">
      <c r="A115" s="5">
        <v>109</v>
      </c>
      <c r="B115" s="11" t="s">
        <v>386</v>
      </c>
      <c r="C115" s="2"/>
      <c r="D115" s="2"/>
      <c r="E115" s="2"/>
      <c r="F115" s="5" t="s">
        <v>7</v>
      </c>
      <c r="G115" s="29">
        <v>20</v>
      </c>
      <c r="H115" s="35"/>
      <c r="I115" s="35">
        <f t="shared" si="3"/>
        <v>0</v>
      </c>
      <c r="J115" s="36">
        <f t="shared" si="4"/>
        <v>0</v>
      </c>
      <c r="K115" s="37"/>
      <c r="L115" s="36">
        <f t="shared" si="5"/>
        <v>0</v>
      </c>
    </row>
    <row r="116" spans="1:12" ht="45">
      <c r="A116" s="5">
        <v>110</v>
      </c>
      <c r="B116" s="11" t="s">
        <v>387</v>
      </c>
      <c r="C116" s="2"/>
      <c r="D116" s="2"/>
      <c r="E116" s="2"/>
      <c r="F116" s="5" t="s">
        <v>7</v>
      </c>
      <c r="G116" s="29">
        <v>5</v>
      </c>
      <c r="H116" s="35"/>
      <c r="I116" s="35">
        <f t="shared" si="3"/>
        <v>0</v>
      </c>
      <c r="J116" s="36">
        <f t="shared" si="4"/>
        <v>0</v>
      </c>
      <c r="K116" s="37"/>
      <c r="L116" s="36">
        <f t="shared" si="5"/>
        <v>0</v>
      </c>
    </row>
    <row r="117" spans="1:12" ht="45">
      <c r="A117" s="5">
        <v>111</v>
      </c>
      <c r="B117" s="11" t="s">
        <v>388</v>
      </c>
      <c r="C117" s="2"/>
      <c r="D117" s="2"/>
      <c r="E117" s="2"/>
      <c r="F117" s="5" t="s">
        <v>7</v>
      </c>
      <c r="G117" s="29">
        <v>15</v>
      </c>
      <c r="H117" s="35"/>
      <c r="I117" s="35">
        <f t="shared" si="3"/>
        <v>0</v>
      </c>
      <c r="J117" s="36">
        <f t="shared" si="4"/>
        <v>0</v>
      </c>
      <c r="K117" s="37"/>
      <c r="L117" s="36">
        <f t="shared" si="5"/>
        <v>0</v>
      </c>
    </row>
    <row r="118" spans="1:12" ht="60">
      <c r="A118" s="5">
        <v>112</v>
      </c>
      <c r="B118" s="11" t="s">
        <v>73</v>
      </c>
      <c r="C118" s="2"/>
      <c r="D118" s="2"/>
      <c r="E118" s="2"/>
      <c r="F118" s="5" t="s">
        <v>7</v>
      </c>
      <c r="G118" s="29">
        <v>20</v>
      </c>
      <c r="H118" s="35"/>
      <c r="I118" s="35">
        <f t="shared" si="3"/>
        <v>0</v>
      </c>
      <c r="J118" s="36">
        <f t="shared" si="4"/>
        <v>0</v>
      </c>
      <c r="K118" s="37"/>
      <c r="L118" s="36">
        <f t="shared" si="5"/>
        <v>0</v>
      </c>
    </row>
    <row r="119" spans="1:12" ht="75">
      <c r="A119" s="5">
        <v>113</v>
      </c>
      <c r="B119" s="11" t="s">
        <v>74</v>
      </c>
      <c r="C119" s="2"/>
      <c r="D119" s="2"/>
      <c r="E119" s="2"/>
      <c r="F119" s="5" t="s">
        <v>7</v>
      </c>
      <c r="G119" s="29">
        <v>20</v>
      </c>
      <c r="H119" s="35"/>
      <c r="I119" s="35">
        <f t="shared" si="3"/>
        <v>0</v>
      </c>
      <c r="J119" s="36">
        <f t="shared" si="4"/>
        <v>0</v>
      </c>
      <c r="K119" s="37"/>
      <c r="L119" s="36">
        <f t="shared" si="5"/>
        <v>0</v>
      </c>
    </row>
    <row r="120" spans="1:12" ht="75">
      <c r="A120" s="5">
        <v>114</v>
      </c>
      <c r="B120" s="11" t="s">
        <v>75</v>
      </c>
      <c r="C120" s="2"/>
      <c r="D120" s="2"/>
      <c r="E120" s="2"/>
      <c r="F120" s="5" t="s">
        <v>7</v>
      </c>
      <c r="G120" s="29">
        <v>15</v>
      </c>
      <c r="H120" s="35"/>
      <c r="I120" s="35">
        <f t="shared" si="3"/>
        <v>0</v>
      </c>
      <c r="J120" s="36">
        <f t="shared" si="4"/>
        <v>0</v>
      </c>
      <c r="K120" s="37"/>
      <c r="L120" s="36">
        <f t="shared" si="5"/>
        <v>0</v>
      </c>
    </row>
    <row r="121" spans="1:12" ht="45">
      <c r="A121" s="5">
        <v>115</v>
      </c>
      <c r="B121" s="11" t="s">
        <v>76</v>
      </c>
      <c r="C121" s="2"/>
      <c r="D121" s="2"/>
      <c r="E121" s="2"/>
      <c r="F121" s="5" t="s">
        <v>7</v>
      </c>
      <c r="G121" s="29">
        <v>5</v>
      </c>
      <c r="H121" s="35"/>
      <c r="I121" s="35">
        <f t="shared" si="3"/>
        <v>0</v>
      </c>
      <c r="J121" s="36">
        <f t="shared" si="4"/>
        <v>0</v>
      </c>
      <c r="K121" s="37"/>
      <c r="L121" s="36">
        <f t="shared" si="5"/>
        <v>0</v>
      </c>
    </row>
    <row r="122" spans="1:12" ht="45">
      <c r="A122" s="5">
        <v>116</v>
      </c>
      <c r="B122" s="11" t="s">
        <v>336</v>
      </c>
      <c r="C122" s="2"/>
      <c r="D122" s="2"/>
      <c r="E122" s="2"/>
      <c r="F122" s="5" t="s">
        <v>7</v>
      </c>
      <c r="G122" s="29">
        <v>70</v>
      </c>
      <c r="H122" s="35"/>
      <c r="I122" s="35">
        <f t="shared" si="3"/>
        <v>0</v>
      </c>
      <c r="J122" s="36">
        <f t="shared" si="4"/>
        <v>0</v>
      </c>
      <c r="K122" s="37"/>
      <c r="L122" s="36">
        <f t="shared" si="5"/>
        <v>0</v>
      </c>
    </row>
    <row r="123" spans="1:12" ht="45">
      <c r="A123" s="5">
        <v>117</v>
      </c>
      <c r="B123" s="11" t="s">
        <v>331</v>
      </c>
      <c r="C123" s="2"/>
      <c r="D123" s="2"/>
      <c r="E123" s="2"/>
      <c r="F123" s="5" t="s">
        <v>7</v>
      </c>
      <c r="G123" s="29">
        <v>20</v>
      </c>
      <c r="H123" s="35"/>
      <c r="I123" s="35">
        <f t="shared" si="3"/>
        <v>0</v>
      </c>
      <c r="J123" s="36">
        <f t="shared" si="4"/>
        <v>0</v>
      </c>
      <c r="K123" s="37"/>
      <c r="L123" s="36">
        <f t="shared" si="5"/>
        <v>0</v>
      </c>
    </row>
    <row r="124" spans="1:12" ht="60">
      <c r="A124" s="5">
        <v>118</v>
      </c>
      <c r="B124" s="11" t="s">
        <v>77</v>
      </c>
      <c r="C124" s="2"/>
      <c r="D124" s="2"/>
      <c r="E124" s="6"/>
      <c r="F124" s="5" t="s">
        <v>7</v>
      </c>
      <c r="G124" s="29">
        <v>250</v>
      </c>
      <c r="H124" s="35"/>
      <c r="I124" s="35">
        <f t="shared" si="3"/>
        <v>0</v>
      </c>
      <c r="J124" s="36">
        <f t="shared" si="4"/>
        <v>0</v>
      </c>
      <c r="K124" s="37"/>
      <c r="L124" s="36">
        <f t="shared" si="5"/>
        <v>0</v>
      </c>
    </row>
    <row r="125" spans="1:12" ht="60">
      <c r="A125" s="5">
        <v>119</v>
      </c>
      <c r="B125" s="11" t="s">
        <v>78</v>
      </c>
      <c r="C125" s="2"/>
      <c r="D125" s="2"/>
      <c r="E125" s="6"/>
      <c r="F125" s="5" t="s">
        <v>7</v>
      </c>
      <c r="G125" s="29">
        <v>250</v>
      </c>
      <c r="H125" s="35"/>
      <c r="I125" s="35">
        <f t="shared" si="3"/>
        <v>0</v>
      </c>
      <c r="J125" s="36">
        <f t="shared" si="4"/>
        <v>0</v>
      </c>
      <c r="K125" s="37"/>
      <c r="L125" s="36">
        <f t="shared" si="5"/>
        <v>0</v>
      </c>
    </row>
    <row r="126" spans="1:12" ht="75">
      <c r="A126" s="5">
        <v>120</v>
      </c>
      <c r="B126" s="11" t="s">
        <v>390</v>
      </c>
      <c r="C126" s="2"/>
      <c r="D126" s="2"/>
      <c r="E126" s="2"/>
      <c r="F126" s="5" t="s">
        <v>7</v>
      </c>
      <c r="G126" s="29">
        <v>50</v>
      </c>
      <c r="H126" s="35"/>
      <c r="I126" s="35">
        <f t="shared" si="3"/>
        <v>0</v>
      </c>
      <c r="J126" s="36">
        <f t="shared" si="4"/>
        <v>0</v>
      </c>
      <c r="K126" s="37"/>
      <c r="L126" s="36">
        <f t="shared" si="5"/>
        <v>0</v>
      </c>
    </row>
    <row r="127" spans="1:12" ht="75">
      <c r="A127" s="5">
        <v>121</v>
      </c>
      <c r="B127" s="11" t="s">
        <v>389</v>
      </c>
      <c r="C127" s="2"/>
      <c r="D127" s="2"/>
      <c r="E127" s="2"/>
      <c r="F127" s="5" t="s">
        <v>7</v>
      </c>
      <c r="G127" s="29">
        <v>90</v>
      </c>
      <c r="H127" s="35"/>
      <c r="I127" s="35">
        <f t="shared" si="3"/>
        <v>0</v>
      </c>
      <c r="J127" s="36">
        <f t="shared" si="4"/>
        <v>0</v>
      </c>
      <c r="K127" s="37"/>
      <c r="L127" s="36">
        <f t="shared" si="5"/>
        <v>0</v>
      </c>
    </row>
    <row r="128" spans="1:12" ht="60">
      <c r="A128" s="5">
        <v>122</v>
      </c>
      <c r="B128" s="11" t="s">
        <v>79</v>
      </c>
      <c r="C128" s="2"/>
      <c r="D128" s="2"/>
      <c r="E128" s="2"/>
      <c r="F128" s="5" t="s">
        <v>7</v>
      </c>
      <c r="G128" s="29">
        <v>10</v>
      </c>
      <c r="H128" s="35"/>
      <c r="I128" s="35">
        <f t="shared" si="3"/>
        <v>0</v>
      </c>
      <c r="J128" s="36">
        <f t="shared" si="4"/>
        <v>0</v>
      </c>
      <c r="K128" s="37"/>
      <c r="L128" s="36">
        <f t="shared" si="5"/>
        <v>0</v>
      </c>
    </row>
    <row r="129" spans="1:12" ht="60">
      <c r="A129" s="5">
        <v>123</v>
      </c>
      <c r="B129" s="12" t="s">
        <v>334</v>
      </c>
      <c r="C129" s="2"/>
      <c r="D129" s="2"/>
      <c r="E129" s="2"/>
      <c r="F129" s="5" t="s">
        <v>7</v>
      </c>
      <c r="G129" s="29">
        <v>20</v>
      </c>
      <c r="H129" s="35"/>
      <c r="I129" s="35">
        <f t="shared" si="3"/>
        <v>0</v>
      </c>
      <c r="J129" s="36">
        <f t="shared" si="4"/>
        <v>0</v>
      </c>
      <c r="K129" s="37"/>
      <c r="L129" s="36">
        <f t="shared" si="5"/>
        <v>0</v>
      </c>
    </row>
    <row r="130" spans="1:12" ht="30">
      <c r="A130" s="5">
        <v>124</v>
      </c>
      <c r="B130" s="11" t="s">
        <v>345</v>
      </c>
      <c r="C130" s="2"/>
      <c r="D130" s="2"/>
      <c r="E130" s="2"/>
      <c r="F130" s="5" t="s">
        <v>36</v>
      </c>
      <c r="G130" s="29">
        <v>10</v>
      </c>
      <c r="H130" s="35"/>
      <c r="I130" s="35">
        <f t="shared" si="3"/>
        <v>0</v>
      </c>
      <c r="J130" s="36">
        <f t="shared" si="4"/>
        <v>0</v>
      </c>
      <c r="K130" s="37"/>
      <c r="L130" s="36">
        <f t="shared" si="5"/>
        <v>0</v>
      </c>
    </row>
    <row r="131" spans="1:12" ht="30">
      <c r="A131" s="5">
        <v>125</v>
      </c>
      <c r="B131" s="11" t="s">
        <v>80</v>
      </c>
      <c r="C131" s="2"/>
      <c r="D131" s="2"/>
      <c r="E131" s="2"/>
      <c r="F131" s="5" t="s">
        <v>36</v>
      </c>
      <c r="G131" s="29">
        <v>2</v>
      </c>
      <c r="H131" s="35"/>
      <c r="I131" s="35">
        <f t="shared" si="3"/>
        <v>0</v>
      </c>
      <c r="J131" s="36">
        <f t="shared" si="4"/>
        <v>0</v>
      </c>
      <c r="K131" s="37"/>
      <c r="L131" s="36">
        <f t="shared" si="5"/>
        <v>0</v>
      </c>
    </row>
    <row r="132" spans="1:12" ht="30">
      <c r="A132" s="5">
        <v>126</v>
      </c>
      <c r="B132" s="11" t="s">
        <v>81</v>
      </c>
      <c r="C132" s="2"/>
      <c r="D132" s="2"/>
      <c r="E132" s="2"/>
      <c r="F132" s="5" t="s">
        <v>36</v>
      </c>
      <c r="G132" s="29">
        <v>2</v>
      </c>
      <c r="H132" s="35"/>
      <c r="I132" s="35">
        <f t="shared" si="3"/>
        <v>0</v>
      </c>
      <c r="J132" s="36">
        <f t="shared" si="4"/>
        <v>0</v>
      </c>
      <c r="K132" s="37"/>
      <c r="L132" s="36">
        <f t="shared" si="5"/>
        <v>0</v>
      </c>
    </row>
    <row r="133" spans="1:12" ht="30">
      <c r="A133" s="5">
        <v>127</v>
      </c>
      <c r="B133" s="11" t="s">
        <v>82</v>
      </c>
      <c r="C133" s="2"/>
      <c r="D133" s="2"/>
      <c r="E133" s="2"/>
      <c r="F133" s="5" t="s">
        <v>36</v>
      </c>
      <c r="G133" s="29">
        <v>50</v>
      </c>
      <c r="H133" s="35"/>
      <c r="I133" s="35">
        <f t="shared" si="3"/>
        <v>0</v>
      </c>
      <c r="J133" s="36">
        <f t="shared" si="4"/>
        <v>0</v>
      </c>
      <c r="K133" s="37"/>
      <c r="L133" s="36">
        <f t="shared" si="5"/>
        <v>0</v>
      </c>
    </row>
    <row r="134" spans="1:12">
      <c r="A134" s="5">
        <v>128</v>
      </c>
      <c r="B134" s="8" t="s">
        <v>83</v>
      </c>
      <c r="C134" s="2"/>
      <c r="D134" s="2"/>
      <c r="E134" s="6"/>
      <c r="F134" s="5" t="s">
        <v>36</v>
      </c>
      <c r="G134" s="29">
        <v>110</v>
      </c>
      <c r="H134" s="35"/>
      <c r="I134" s="35">
        <f t="shared" si="3"/>
        <v>0</v>
      </c>
      <c r="J134" s="36">
        <f t="shared" si="4"/>
        <v>0</v>
      </c>
      <c r="K134" s="37"/>
      <c r="L134" s="36">
        <f t="shared" si="5"/>
        <v>0</v>
      </c>
    </row>
    <row r="135" spans="1:12">
      <c r="A135" s="5">
        <v>129</v>
      </c>
      <c r="B135" s="11" t="s">
        <v>84</v>
      </c>
      <c r="C135" s="2"/>
      <c r="D135" s="2"/>
      <c r="E135" s="2"/>
      <c r="F135" s="5" t="s">
        <v>36</v>
      </c>
      <c r="G135" s="29">
        <v>5</v>
      </c>
      <c r="H135" s="35"/>
      <c r="I135" s="35">
        <f t="shared" si="3"/>
        <v>0</v>
      </c>
      <c r="J135" s="36">
        <f t="shared" si="4"/>
        <v>0</v>
      </c>
      <c r="K135" s="37"/>
      <c r="L135" s="36">
        <f t="shared" si="5"/>
        <v>0</v>
      </c>
    </row>
    <row r="136" spans="1:12">
      <c r="A136" s="5">
        <v>130</v>
      </c>
      <c r="B136" s="11" t="s">
        <v>85</v>
      </c>
      <c r="C136" s="2"/>
      <c r="D136" s="2"/>
      <c r="E136" s="2"/>
      <c r="F136" s="5" t="s">
        <v>36</v>
      </c>
      <c r="G136" s="29">
        <v>100</v>
      </c>
      <c r="H136" s="35"/>
      <c r="I136" s="35">
        <f t="shared" ref="I136:I199" si="6">H136*K136+H136</f>
        <v>0</v>
      </c>
      <c r="J136" s="36">
        <f t="shared" ref="J136:J199" si="7">G136*H136</f>
        <v>0</v>
      </c>
      <c r="K136" s="37"/>
      <c r="L136" s="36">
        <f t="shared" ref="L136:L199" si="8">I136*G136</f>
        <v>0</v>
      </c>
    </row>
    <row r="137" spans="1:12">
      <c r="A137" s="5">
        <v>131</v>
      </c>
      <c r="B137" s="11" t="s">
        <v>86</v>
      </c>
      <c r="C137" s="2"/>
      <c r="D137" s="2"/>
      <c r="E137" s="6"/>
      <c r="F137" s="5" t="s">
        <v>36</v>
      </c>
      <c r="G137" s="29">
        <v>30</v>
      </c>
      <c r="H137" s="35"/>
      <c r="I137" s="35">
        <f t="shared" si="6"/>
        <v>0</v>
      </c>
      <c r="J137" s="36">
        <f t="shared" si="7"/>
        <v>0</v>
      </c>
      <c r="K137" s="37"/>
      <c r="L137" s="36">
        <f t="shared" si="8"/>
        <v>0</v>
      </c>
    </row>
    <row r="138" spans="1:12" ht="30">
      <c r="A138" s="5">
        <v>132</v>
      </c>
      <c r="B138" s="11" t="s">
        <v>87</v>
      </c>
      <c r="C138" s="2"/>
      <c r="D138" s="2"/>
      <c r="E138" s="2"/>
      <c r="F138" s="5" t="s">
        <v>36</v>
      </c>
      <c r="G138" s="29">
        <v>30</v>
      </c>
      <c r="H138" s="35"/>
      <c r="I138" s="35">
        <f t="shared" si="6"/>
        <v>0</v>
      </c>
      <c r="J138" s="36">
        <f t="shared" si="7"/>
        <v>0</v>
      </c>
      <c r="K138" s="37"/>
      <c r="L138" s="36">
        <f t="shared" si="8"/>
        <v>0</v>
      </c>
    </row>
    <row r="139" spans="1:12" ht="30">
      <c r="A139" s="5">
        <v>133</v>
      </c>
      <c r="B139" s="11" t="s">
        <v>88</v>
      </c>
      <c r="C139" s="2"/>
      <c r="D139" s="2"/>
      <c r="E139" s="2"/>
      <c r="F139" s="5" t="s">
        <v>36</v>
      </c>
      <c r="G139" s="29">
        <v>30</v>
      </c>
      <c r="H139" s="35"/>
      <c r="I139" s="35">
        <f t="shared" si="6"/>
        <v>0</v>
      </c>
      <c r="J139" s="36">
        <f t="shared" si="7"/>
        <v>0</v>
      </c>
      <c r="K139" s="37"/>
      <c r="L139" s="36">
        <f t="shared" si="8"/>
        <v>0</v>
      </c>
    </row>
    <row r="140" spans="1:12" ht="30">
      <c r="A140" s="5">
        <v>134</v>
      </c>
      <c r="B140" s="11" t="s">
        <v>89</v>
      </c>
      <c r="C140" s="2"/>
      <c r="D140" s="2"/>
      <c r="E140" s="2"/>
      <c r="F140" s="5" t="s">
        <v>36</v>
      </c>
      <c r="G140" s="29">
        <v>25</v>
      </c>
      <c r="H140" s="35"/>
      <c r="I140" s="35">
        <f t="shared" si="6"/>
        <v>0</v>
      </c>
      <c r="J140" s="36">
        <f t="shared" si="7"/>
        <v>0</v>
      </c>
      <c r="K140" s="37"/>
      <c r="L140" s="36">
        <f t="shared" si="8"/>
        <v>0</v>
      </c>
    </row>
    <row r="141" spans="1:12" ht="30">
      <c r="A141" s="5">
        <v>135</v>
      </c>
      <c r="B141" s="11" t="s">
        <v>90</v>
      </c>
      <c r="C141" s="2"/>
      <c r="D141" s="2"/>
      <c r="E141" s="2"/>
      <c r="F141" s="5" t="s">
        <v>36</v>
      </c>
      <c r="G141" s="29">
        <v>40</v>
      </c>
      <c r="H141" s="35"/>
      <c r="I141" s="35">
        <f t="shared" si="6"/>
        <v>0</v>
      </c>
      <c r="J141" s="36">
        <f t="shared" si="7"/>
        <v>0</v>
      </c>
      <c r="K141" s="37"/>
      <c r="L141" s="36">
        <f t="shared" si="8"/>
        <v>0</v>
      </c>
    </row>
    <row r="142" spans="1:12" ht="30">
      <c r="A142" s="5">
        <v>136</v>
      </c>
      <c r="B142" s="11" t="s">
        <v>91</v>
      </c>
      <c r="C142" s="2"/>
      <c r="D142" s="2"/>
      <c r="E142" s="2"/>
      <c r="F142" s="5" t="s">
        <v>36</v>
      </c>
      <c r="G142" s="29">
        <v>20</v>
      </c>
      <c r="H142" s="35"/>
      <c r="I142" s="35">
        <f t="shared" si="6"/>
        <v>0</v>
      </c>
      <c r="J142" s="36">
        <f t="shared" si="7"/>
        <v>0</v>
      </c>
      <c r="K142" s="37"/>
      <c r="L142" s="36">
        <f t="shared" si="8"/>
        <v>0</v>
      </c>
    </row>
    <row r="143" spans="1:12">
      <c r="A143" s="5">
        <v>137</v>
      </c>
      <c r="B143" s="11" t="s">
        <v>92</v>
      </c>
      <c r="C143" s="2"/>
      <c r="D143" s="2"/>
      <c r="E143" s="2"/>
      <c r="F143" s="5" t="s">
        <v>36</v>
      </c>
      <c r="G143" s="29">
        <v>10</v>
      </c>
      <c r="H143" s="35"/>
      <c r="I143" s="35">
        <f t="shared" si="6"/>
        <v>0</v>
      </c>
      <c r="J143" s="36">
        <f t="shared" si="7"/>
        <v>0</v>
      </c>
      <c r="K143" s="37"/>
      <c r="L143" s="36">
        <f t="shared" si="8"/>
        <v>0</v>
      </c>
    </row>
    <row r="144" spans="1:12" ht="45">
      <c r="A144" s="5">
        <v>138</v>
      </c>
      <c r="B144" s="11" t="s">
        <v>93</v>
      </c>
      <c r="C144" s="2"/>
      <c r="D144" s="2"/>
      <c r="E144" s="2"/>
      <c r="F144" s="5" t="s">
        <v>36</v>
      </c>
      <c r="G144" s="29">
        <v>5</v>
      </c>
      <c r="H144" s="35"/>
      <c r="I144" s="35">
        <f t="shared" si="6"/>
        <v>0</v>
      </c>
      <c r="J144" s="36">
        <f t="shared" si="7"/>
        <v>0</v>
      </c>
      <c r="K144" s="37"/>
      <c r="L144" s="36">
        <f t="shared" si="8"/>
        <v>0</v>
      </c>
    </row>
    <row r="145" spans="1:12" ht="45">
      <c r="A145" s="5">
        <v>139</v>
      </c>
      <c r="B145" s="11" t="s">
        <v>94</v>
      </c>
      <c r="C145" s="2"/>
      <c r="D145" s="2"/>
      <c r="E145" s="2"/>
      <c r="F145" s="5" t="s">
        <v>36</v>
      </c>
      <c r="G145" s="29">
        <v>15</v>
      </c>
      <c r="H145" s="35"/>
      <c r="I145" s="35">
        <f t="shared" si="6"/>
        <v>0</v>
      </c>
      <c r="J145" s="36">
        <f t="shared" si="7"/>
        <v>0</v>
      </c>
      <c r="K145" s="37"/>
      <c r="L145" s="36">
        <f t="shared" si="8"/>
        <v>0</v>
      </c>
    </row>
    <row r="146" spans="1:12" ht="45">
      <c r="A146" s="5">
        <v>140</v>
      </c>
      <c r="B146" s="11" t="s">
        <v>95</v>
      </c>
      <c r="C146" s="2"/>
      <c r="D146" s="2"/>
      <c r="E146" s="2"/>
      <c r="F146" s="5" t="s">
        <v>36</v>
      </c>
      <c r="G146" s="29">
        <v>10</v>
      </c>
      <c r="H146" s="35"/>
      <c r="I146" s="35">
        <f t="shared" si="6"/>
        <v>0</v>
      </c>
      <c r="J146" s="36">
        <f t="shared" si="7"/>
        <v>0</v>
      </c>
      <c r="K146" s="37"/>
      <c r="L146" s="36">
        <f t="shared" si="8"/>
        <v>0</v>
      </c>
    </row>
    <row r="147" spans="1:12" ht="30">
      <c r="A147" s="5">
        <v>141</v>
      </c>
      <c r="B147" s="11" t="s">
        <v>457</v>
      </c>
      <c r="C147" s="2"/>
      <c r="D147" s="2"/>
      <c r="E147" s="2"/>
      <c r="F147" s="5" t="s">
        <v>36</v>
      </c>
      <c r="G147" s="29">
        <v>10</v>
      </c>
      <c r="H147" s="35"/>
      <c r="I147" s="35">
        <f t="shared" si="6"/>
        <v>0</v>
      </c>
      <c r="J147" s="36">
        <f t="shared" si="7"/>
        <v>0</v>
      </c>
      <c r="K147" s="37"/>
      <c r="L147" s="36">
        <f t="shared" si="8"/>
        <v>0</v>
      </c>
    </row>
    <row r="148" spans="1:12" ht="30">
      <c r="A148" s="5">
        <v>142</v>
      </c>
      <c r="B148" s="11" t="s">
        <v>96</v>
      </c>
      <c r="C148" s="2"/>
      <c r="D148" s="2"/>
      <c r="E148" s="2"/>
      <c r="F148" s="5" t="s">
        <v>36</v>
      </c>
      <c r="G148" s="29">
        <v>15</v>
      </c>
      <c r="H148" s="35"/>
      <c r="I148" s="35">
        <f t="shared" si="6"/>
        <v>0</v>
      </c>
      <c r="J148" s="36">
        <f t="shared" si="7"/>
        <v>0</v>
      </c>
      <c r="K148" s="37"/>
      <c r="L148" s="36">
        <f t="shared" si="8"/>
        <v>0</v>
      </c>
    </row>
    <row r="149" spans="1:12" ht="30">
      <c r="A149" s="5">
        <v>143</v>
      </c>
      <c r="B149" s="11" t="s">
        <v>97</v>
      </c>
      <c r="C149" s="2"/>
      <c r="D149" s="2"/>
      <c r="E149" s="2"/>
      <c r="F149" s="5" t="s">
        <v>36</v>
      </c>
      <c r="G149" s="29">
        <v>10</v>
      </c>
      <c r="H149" s="35"/>
      <c r="I149" s="35">
        <f t="shared" si="6"/>
        <v>0</v>
      </c>
      <c r="J149" s="36">
        <f t="shared" si="7"/>
        <v>0</v>
      </c>
      <c r="K149" s="37"/>
      <c r="L149" s="36">
        <f t="shared" si="8"/>
        <v>0</v>
      </c>
    </row>
    <row r="150" spans="1:12" ht="30">
      <c r="A150" s="5">
        <v>144</v>
      </c>
      <c r="B150" s="11" t="s">
        <v>98</v>
      </c>
      <c r="C150" s="2"/>
      <c r="D150" s="2"/>
      <c r="E150" s="6"/>
      <c r="F150" s="5" t="s">
        <v>7</v>
      </c>
      <c r="G150" s="29">
        <v>30</v>
      </c>
      <c r="H150" s="35"/>
      <c r="I150" s="35">
        <f t="shared" si="6"/>
        <v>0</v>
      </c>
      <c r="J150" s="36">
        <f t="shared" si="7"/>
        <v>0</v>
      </c>
      <c r="K150" s="37"/>
      <c r="L150" s="36">
        <f t="shared" si="8"/>
        <v>0</v>
      </c>
    </row>
    <row r="151" spans="1:12" ht="30">
      <c r="A151" s="5">
        <v>145</v>
      </c>
      <c r="B151" s="11" t="s">
        <v>458</v>
      </c>
      <c r="C151" s="2"/>
      <c r="D151" s="2"/>
      <c r="E151" s="6"/>
      <c r="F151" s="5" t="s">
        <v>7</v>
      </c>
      <c r="G151" s="29">
        <v>1</v>
      </c>
      <c r="H151" s="35"/>
      <c r="I151" s="35">
        <f t="shared" si="6"/>
        <v>0</v>
      </c>
      <c r="J151" s="36">
        <f t="shared" si="7"/>
        <v>0</v>
      </c>
      <c r="K151" s="37"/>
      <c r="L151" s="36">
        <f t="shared" si="8"/>
        <v>0</v>
      </c>
    </row>
    <row r="152" spans="1:12" ht="45">
      <c r="A152" s="5">
        <v>146</v>
      </c>
      <c r="B152" s="11" t="s">
        <v>99</v>
      </c>
      <c r="C152" s="2"/>
      <c r="D152" s="2"/>
      <c r="E152" s="2"/>
      <c r="F152" s="5" t="s">
        <v>7</v>
      </c>
      <c r="G152" s="29">
        <v>1200</v>
      </c>
      <c r="H152" s="35"/>
      <c r="I152" s="35">
        <f t="shared" si="6"/>
        <v>0</v>
      </c>
      <c r="J152" s="36">
        <f t="shared" si="7"/>
        <v>0</v>
      </c>
      <c r="K152" s="37"/>
      <c r="L152" s="36">
        <f t="shared" si="8"/>
        <v>0</v>
      </c>
    </row>
    <row r="153" spans="1:12" ht="30">
      <c r="A153" s="5">
        <v>147</v>
      </c>
      <c r="B153" s="11" t="s">
        <v>100</v>
      </c>
      <c r="C153" s="2"/>
      <c r="D153" s="2"/>
      <c r="E153" s="2"/>
      <c r="F153" s="5" t="s">
        <v>7</v>
      </c>
      <c r="G153" s="29">
        <v>150</v>
      </c>
      <c r="H153" s="35"/>
      <c r="I153" s="35">
        <f t="shared" si="6"/>
        <v>0</v>
      </c>
      <c r="J153" s="36">
        <f t="shared" si="7"/>
        <v>0</v>
      </c>
      <c r="K153" s="37"/>
      <c r="L153" s="36">
        <f t="shared" si="8"/>
        <v>0</v>
      </c>
    </row>
    <row r="154" spans="1:12" ht="60">
      <c r="A154" s="5">
        <v>148</v>
      </c>
      <c r="B154" s="11" t="s">
        <v>101</v>
      </c>
      <c r="C154" s="3"/>
      <c r="D154" s="3"/>
      <c r="E154" s="3"/>
      <c r="F154" s="5" t="s">
        <v>7</v>
      </c>
      <c r="G154" s="29">
        <v>20</v>
      </c>
      <c r="H154" s="35"/>
      <c r="I154" s="35">
        <f t="shared" si="6"/>
        <v>0</v>
      </c>
      <c r="J154" s="36">
        <f t="shared" si="7"/>
        <v>0</v>
      </c>
      <c r="K154" s="37"/>
      <c r="L154" s="36">
        <f t="shared" si="8"/>
        <v>0</v>
      </c>
    </row>
    <row r="155" spans="1:12" ht="45">
      <c r="A155" s="5">
        <v>149</v>
      </c>
      <c r="B155" s="11" t="s">
        <v>102</v>
      </c>
      <c r="C155" s="2"/>
      <c r="D155" s="2"/>
      <c r="E155" s="2"/>
      <c r="F155" s="5" t="s">
        <v>36</v>
      </c>
      <c r="G155" s="29">
        <v>20</v>
      </c>
      <c r="H155" s="35"/>
      <c r="I155" s="35">
        <f t="shared" si="6"/>
        <v>0</v>
      </c>
      <c r="J155" s="36">
        <f t="shared" si="7"/>
        <v>0</v>
      </c>
      <c r="K155" s="37"/>
      <c r="L155" s="36">
        <f t="shared" si="8"/>
        <v>0</v>
      </c>
    </row>
    <row r="156" spans="1:12" ht="45">
      <c r="A156" s="5">
        <v>150</v>
      </c>
      <c r="B156" s="11" t="s">
        <v>103</v>
      </c>
      <c r="C156" s="2"/>
      <c r="D156" s="2"/>
      <c r="E156" s="2"/>
      <c r="F156" s="5" t="s">
        <v>104</v>
      </c>
      <c r="G156" s="29">
        <v>1</v>
      </c>
      <c r="H156" s="35"/>
      <c r="I156" s="35">
        <f t="shared" si="6"/>
        <v>0</v>
      </c>
      <c r="J156" s="36">
        <f t="shared" si="7"/>
        <v>0</v>
      </c>
      <c r="K156" s="37"/>
      <c r="L156" s="36">
        <f t="shared" si="8"/>
        <v>0</v>
      </c>
    </row>
    <row r="157" spans="1:12" ht="45">
      <c r="A157" s="5">
        <v>151</v>
      </c>
      <c r="B157" s="11" t="s">
        <v>105</v>
      </c>
      <c r="C157" s="2"/>
      <c r="D157" s="2"/>
      <c r="E157" s="2"/>
      <c r="F157" s="5" t="s">
        <v>104</v>
      </c>
      <c r="G157" s="29">
        <v>5</v>
      </c>
      <c r="H157" s="35"/>
      <c r="I157" s="35">
        <f t="shared" si="6"/>
        <v>0</v>
      </c>
      <c r="J157" s="36">
        <f t="shared" si="7"/>
        <v>0</v>
      </c>
      <c r="K157" s="37"/>
      <c r="L157" s="36">
        <f t="shared" si="8"/>
        <v>0</v>
      </c>
    </row>
    <row r="158" spans="1:12" ht="30">
      <c r="A158" s="5">
        <v>152</v>
      </c>
      <c r="B158" s="11" t="s">
        <v>459</v>
      </c>
      <c r="C158" s="2"/>
      <c r="D158" s="2"/>
      <c r="E158" s="2"/>
      <c r="F158" s="5" t="s">
        <v>104</v>
      </c>
      <c r="G158" s="29">
        <v>10</v>
      </c>
      <c r="H158" s="35"/>
      <c r="I158" s="35">
        <f t="shared" si="6"/>
        <v>0</v>
      </c>
      <c r="J158" s="36">
        <f t="shared" si="7"/>
        <v>0</v>
      </c>
      <c r="K158" s="37"/>
      <c r="L158" s="36">
        <f t="shared" si="8"/>
        <v>0</v>
      </c>
    </row>
    <row r="159" spans="1:12" ht="60">
      <c r="A159" s="5">
        <v>153</v>
      </c>
      <c r="B159" s="11" t="s">
        <v>460</v>
      </c>
      <c r="C159" s="2"/>
      <c r="D159" s="2"/>
      <c r="E159" s="2"/>
      <c r="F159" s="5" t="s">
        <v>36</v>
      </c>
      <c r="G159" s="29">
        <v>30</v>
      </c>
      <c r="H159" s="35"/>
      <c r="I159" s="35">
        <f t="shared" si="6"/>
        <v>0</v>
      </c>
      <c r="J159" s="36">
        <f t="shared" si="7"/>
        <v>0</v>
      </c>
      <c r="K159" s="37"/>
      <c r="L159" s="36">
        <f t="shared" si="8"/>
        <v>0</v>
      </c>
    </row>
    <row r="160" spans="1:12" ht="45">
      <c r="A160" s="5">
        <v>154</v>
      </c>
      <c r="B160" s="11" t="s">
        <v>461</v>
      </c>
      <c r="C160" s="2"/>
      <c r="D160" s="2"/>
      <c r="E160" s="2"/>
      <c r="F160" s="5" t="s">
        <v>36</v>
      </c>
      <c r="G160" s="29">
        <v>2</v>
      </c>
      <c r="H160" s="35"/>
      <c r="I160" s="35">
        <f t="shared" si="6"/>
        <v>0</v>
      </c>
      <c r="J160" s="36">
        <f t="shared" si="7"/>
        <v>0</v>
      </c>
      <c r="K160" s="37"/>
      <c r="L160" s="36">
        <f t="shared" si="8"/>
        <v>0</v>
      </c>
    </row>
    <row r="161" spans="1:12" ht="30">
      <c r="A161" s="5">
        <v>155</v>
      </c>
      <c r="B161" s="11" t="s">
        <v>106</v>
      </c>
      <c r="C161" s="2"/>
      <c r="D161" s="2"/>
      <c r="E161" s="2"/>
      <c r="F161" s="5" t="s">
        <v>36</v>
      </c>
      <c r="G161" s="29">
        <v>1</v>
      </c>
      <c r="H161" s="35"/>
      <c r="I161" s="35">
        <f t="shared" si="6"/>
        <v>0</v>
      </c>
      <c r="J161" s="36">
        <f t="shared" si="7"/>
        <v>0</v>
      </c>
      <c r="K161" s="37"/>
      <c r="L161" s="36">
        <f t="shared" si="8"/>
        <v>0</v>
      </c>
    </row>
    <row r="162" spans="1:12">
      <c r="A162" s="5">
        <v>156</v>
      </c>
      <c r="B162" s="11" t="s">
        <v>107</v>
      </c>
      <c r="C162" s="2"/>
      <c r="D162" s="2"/>
      <c r="E162" s="2"/>
      <c r="F162" s="5" t="s">
        <v>108</v>
      </c>
      <c r="G162" s="29">
        <v>250</v>
      </c>
      <c r="H162" s="35"/>
      <c r="I162" s="35">
        <f t="shared" si="6"/>
        <v>0</v>
      </c>
      <c r="J162" s="36">
        <f t="shared" si="7"/>
        <v>0</v>
      </c>
      <c r="K162" s="37"/>
      <c r="L162" s="36">
        <f t="shared" si="8"/>
        <v>0</v>
      </c>
    </row>
    <row r="163" spans="1:12">
      <c r="A163" s="5">
        <v>157</v>
      </c>
      <c r="B163" s="11" t="s">
        <v>109</v>
      </c>
      <c r="C163" s="2"/>
      <c r="D163" s="2"/>
      <c r="E163" s="2"/>
      <c r="F163" s="5" t="s">
        <v>7</v>
      </c>
      <c r="G163" s="29">
        <v>650</v>
      </c>
      <c r="H163" s="35"/>
      <c r="I163" s="35">
        <f t="shared" si="6"/>
        <v>0</v>
      </c>
      <c r="J163" s="36">
        <f t="shared" si="7"/>
        <v>0</v>
      </c>
      <c r="K163" s="37"/>
      <c r="L163" s="36">
        <f t="shared" si="8"/>
        <v>0</v>
      </c>
    </row>
    <row r="164" spans="1:12" ht="30">
      <c r="A164" s="5">
        <v>158</v>
      </c>
      <c r="B164" s="11" t="s">
        <v>110</v>
      </c>
      <c r="C164" s="2"/>
      <c r="D164" s="2"/>
      <c r="E164" s="2"/>
      <c r="F164" s="5" t="s">
        <v>7</v>
      </c>
      <c r="G164" s="29">
        <v>500</v>
      </c>
      <c r="H164" s="35"/>
      <c r="I164" s="35">
        <f t="shared" si="6"/>
        <v>0</v>
      </c>
      <c r="J164" s="36">
        <f t="shared" si="7"/>
        <v>0</v>
      </c>
      <c r="K164" s="37"/>
      <c r="L164" s="36">
        <f t="shared" si="8"/>
        <v>0</v>
      </c>
    </row>
    <row r="165" spans="1:12" ht="30">
      <c r="A165" s="5">
        <v>159</v>
      </c>
      <c r="B165" s="11" t="s">
        <v>382</v>
      </c>
      <c r="C165" s="2"/>
      <c r="D165" s="2"/>
      <c r="E165" s="2"/>
      <c r="F165" s="5" t="s">
        <v>7</v>
      </c>
      <c r="G165" s="29">
        <v>250</v>
      </c>
      <c r="H165" s="35"/>
      <c r="I165" s="35">
        <f t="shared" si="6"/>
        <v>0</v>
      </c>
      <c r="J165" s="36">
        <f t="shared" si="7"/>
        <v>0</v>
      </c>
      <c r="K165" s="37"/>
      <c r="L165" s="36">
        <f t="shared" si="8"/>
        <v>0</v>
      </c>
    </row>
    <row r="166" spans="1:12" ht="30">
      <c r="A166" s="5">
        <v>160</v>
      </c>
      <c r="B166" s="11" t="s">
        <v>111</v>
      </c>
      <c r="C166" s="2"/>
      <c r="D166" s="2"/>
      <c r="E166" s="2"/>
      <c r="F166" s="5" t="s">
        <v>7</v>
      </c>
      <c r="G166" s="29">
        <v>150</v>
      </c>
      <c r="H166" s="35"/>
      <c r="I166" s="35">
        <f t="shared" si="6"/>
        <v>0</v>
      </c>
      <c r="J166" s="36">
        <f t="shared" si="7"/>
        <v>0</v>
      </c>
      <c r="K166" s="37"/>
      <c r="L166" s="36">
        <f t="shared" si="8"/>
        <v>0</v>
      </c>
    </row>
    <row r="167" spans="1:12" ht="30">
      <c r="A167" s="5">
        <v>161</v>
      </c>
      <c r="B167" s="11" t="s">
        <v>462</v>
      </c>
      <c r="C167" s="2"/>
      <c r="D167" s="2"/>
      <c r="E167" s="2"/>
      <c r="F167" s="5" t="s">
        <v>7</v>
      </c>
      <c r="G167" s="29">
        <v>100</v>
      </c>
      <c r="H167" s="35"/>
      <c r="I167" s="35">
        <f t="shared" si="6"/>
        <v>0</v>
      </c>
      <c r="J167" s="36">
        <f t="shared" si="7"/>
        <v>0</v>
      </c>
      <c r="K167" s="37"/>
      <c r="L167" s="36">
        <f t="shared" si="8"/>
        <v>0</v>
      </c>
    </row>
    <row r="168" spans="1:12" ht="30">
      <c r="A168" s="5">
        <v>162</v>
      </c>
      <c r="B168" s="11" t="s">
        <v>463</v>
      </c>
      <c r="C168" s="2"/>
      <c r="D168" s="2"/>
      <c r="E168" s="2"/>
      <c r="F168" s="5" t="s">
        <v>7</v>
      </c>
      <c r="G168" s="29">
        <v>70</v>
      </c>
      <c r="H168" s="35"/>
      <c r="I168" s="35">
        <f t="shared" si="6"/>
        <v>0</v>
      </c>
      <c r="J168" s="36">
        <f t="shared" si="7"/>
        <v>0</v>
      </c>
      <c r="K168" s="37"/>
      <c r="L168" s="36">
        <f t="shared" si="8"/>
        <v>0</v>
      </c>
    </row>
    <row r="169" spans="1:12" ht="30">
      <c r="A169" s="5">
        <v>163</v>
      </c>
      <c r="B169" s="11" t="s">
        <v>112</v>
      </c>
      <c r="C169" s="2"/>
      <c r="D169" s="2"/>
      <c r="E169" s="2"/>
      <c r="F169" s="5" t="s">
        <v>7</v>
      </c>
      <c r="G169" s="29">
        <v>50</v>
      </c>
      <c r="H169" s="35"/>
      <c r="I169" s="35">
        <f t="shared" si="6"/>
        <v>0</v>
      </c>
      <c r="J169" s="36">
        <f t="shared" si="7"/>
        <v>0</v>
      </c>
      <c r="K169" s="37"/>
      <c r="L169" s="36">
        <f t="shared" si="8"/>
        <v>0</v>
      </c>
    </row>
    <row r="170" spans="1:12" ht="30">
      <c r="A170" s="5">
        <v>164</v>
      </c>
      <c r="B170" s="11" t="s">
        <v>113</v>
      </c>
      <c r="C170" s="2"/>
      <c r="D170" s="2"/>
      <c r="E170" s="2"/>
      <c r="F170" s="5" t="s">
        <v>7</v>
      </c>
      <c r="G170" s="29">
        <v>230</v>
      </c>
      <c r="H170" s="35"/>
      <c r="I170" s="35">
        <f t="shared" si="6"/>
        <v>0</v>
      </c>
      <c r="J170" s="36">
        <f t="shared" si="7"/>
        <v>0</v>
      </c>
      <c r="K170" s="37"/>
      <c r="L170" s="36">
        <f t="shared" si="8"/>
        <v>0</v>
      </c>
    </row>
    <row r="171" spans="1:12" ht="30">
      <c r="A171" s="5">
        <v>165</v>
      </c>
      <c r="B171" s="11" t="s">
        <v>114</v>
      </c>
      <c r="C171" s="2"/>
      <c r="D171" s="2"/>
      <c r="E171" s="2"/>
      <c r="F171" s="5" t="s">
        <v>7</v>
      </c>
      <c r="G171" s="29">
        <v>120</v>
      </c>
      <c r="H171" s="35"/>
      <c r="I171" s="35">
        <f t="shared" si="6"/>
        <v>0</v>
      </c>
      <c r="J171" s="36">
        <f t="shared" si="7"/>
        <v>0</v>
      </c>
      <c r="K171" s="37"/>
      <c r="L171" s="36">
        <f t="shared" si="8"/>
        <v>0</v>
      </c>
    </row>
    <row r="172" spans="1:12" ht="30">
      <c r="A172" s="5">
        <v>166</v>
      </c>
      <c r="B172" s="11" t="s">
        <v>115</v>
      </c>
      <c r="C172" s="2"/>
      <c r="D172" s="2"/>
      <c r="E172" s="2"/>
      <c r="F172" s="5" t="s">
        <v>7</v>
      </c>
      <c r="G172" s="29">
        <v>10</v>
      </c>
      <c r="H172" s="35"/>
      <c r="I172" s="35">
        <f t="shared" si="6"/>
        <v>0</v>
      </c>
      <c r="J172" s="36">
        <f t="shared" si="7"/>
        <v>0</v>
      </c>
      <c r="K172" s="37"/>
      <c r="L172" s="36">
        <f t="shared" si="8"/>
        <v>0</v>
      </c>
    </row>
    <row r="173" spans="1:12" ht="45">
      <c r="A173" s="5">
        <v>167</v>
      </c>
      <c r="B173" s="11" t="s">
        <v>464</v>
      </c>
      <c r="C173" s="2"/>
      <c r="D173" s="2"/>
      <c r="E173" s="2"/>
      <c r="F173" s="5" t="s">
        <v>7</v>
      </c>
      <c r="G173" s="29">
        <v>15</v>
      </c>
      <c r="H173" s="35"/>
      <c r="I173" s="35">
        <f t="shared" si="6"/>
        <v>0</v>
      </c>
      <c r="J173" s="36">
        <f t="shared" si="7"/>
        <v>0</v>
      </c>
      <c r="K173" s="37"/>
      <c r="L173" s="36">
        <f t="shared" si="8"/>
        <v>0</v>
      </c>
    </row>
    <row r="174" spans="1:12" ht="30">
      <c r="A174" s="5">
        <v>168</v>
      </c>
      <c r="B174" s="11" t="s">
        <v>116</v>
      </c>
      <c r="C174" s="2"/>
      <c r="D174" s="2"/>
      <c r="E174" s="2"/>
      <c r="F174" s="5" t="s">
        <v>7</v>
      </c>
      <c r="G174" s="29">
        <v>1</v>
      </c>
      <c r="H174" s="35"/>
      <c r="I174" s="35">
        <f t="shared" si="6"/>
        <v>0</v>
      </c>
      <c r="J174" s="36">
        <f t="shared" si="7"/>
        <v>0</v>
      </c>
      <c r="K174" s="37"/>
      <c r="L174" s="36">
        <f t="shared" si="8"/>
        <v>0</v>
      </c>
    </row>
    <row r="175" spans="1:12" ht="30">
      <c r="A175" s="5">
        <v>169</v>
      </c>
      <c r="B175" s="11" t="s">
        <v>117</v>
      </c>
      <c r="C175" s="2"/>
      <c r="D175" s="2"/>
      <c r="E175" s="2"/>
      <c r="F175" s="5" t="s">
        <v>7</v>
      </c>
      <c r="G175" s="29">
        <v>5</v>
      </c>
      <c r="H175" s="35"/>
      <c r="I175" s="35">
        <f t="shared" si="6"/>
        <v>0</v>
      </c>
      <c r="J175" s="36">
        <f t="shared" si="7"/>
        <v>0</v>
      </c>
      <c r="K175" s="37"/>
      <c r="L175" s="36">
        <f t="shared" si="8"/>
        <v>0</v>
      </c>
    </row>
    <row r="176" spans="1:12" ht="30">
      <c r="A176" s="5">
        <v>170</v>
      </c>
      <c r="B176" s="11" t="s">
        <v>118</v>
      </c>
      <c r="C176" s="2"/>
      <c r="D176" s="2"/>
      <c r="E176" s="2"/>
      <c r="F176" s="5" t="s">
        <v>7</v>
      </c>
      <c r="G176" s="29">
        <v>15</v>
      </c>
      <c r="H176" s="35"/>
      <c r="I176" s="35">
        <f t="shared" si="6"/>
        <v>0</v>
      </c>
      <c r="J176" s="36">
        <f t="shared" si="7"/>
        <v>0</v>
      </c>
      <c r="K176" s="37"/>
      <c r="L176" s="36">
        <f t="shared" si="8"/>
        <v>0</v>
      </c>
    </row>
    <row r="177" spans="1:12" ht="30">
      <c r="A177" s="5">
        <v>171</v>
      </c>
      <c r="B177" s="11" t="s">
        <v>119</v>
      </c>
      <c r="C177" s="2"/>
      <c r="D177" s="2"/>
      <c r="E177" s="6"/>
      <c r="F177" s="5" t="s">
        <v>7</v>
      </c>
      <c r="G177" s="29">
        <v>15</v>
      </c>
      <c r="H177" s="35"/>
      <c r="I177" s="35">
        <f t="shared" si="6"/>
        <v>0</v>
      </c>
      <c r="J177" s="36">
        <f t="shared" si="7"/>
        <v>0</v>
      </c>
      <c r="K177" s="37"/>
      <c r="L177" s="36">
        <f t="shared" si="8"/>
        <v>0</v>
      </c>
    </row>
    <row r="178" spans="1:12" ht="45">
      <c r="A178" s="5">
        <v>172</v>
      </c>
      <c r="B178" s="11" t="s">
        <v>391</v>
      </c>
      <c r="C178" s="2"/>
      <c r="D178" s="2"/>
      <c r="E178" s="6"/>
      <c r="F178" s="5" t="s">
        <v>7</v>
      </c>
      <c r="G178" s="29">
        <v>10</v>
      </c>
      <c r="H178" s="35"/>
      <c r="I178" s="35">
        <f t="shared" si="6"/>
        <v>0</v>
      </c>
      <c r="J178" s="36">
        <f t="shared" si="7"/>
        <v>0</v>
      </c>
      <c r="K178" s="37"/>
      <c r="L178" s="36">
        <f t="shared" si="8"/>
        <v>0</v>
      </c>
    </row>
    <row r="179" spans="1:12" ht="45">
      <c r="A179" s="5">
        <v>173</v>
      </c>
      <c r="B179" s="11" t="s">
        <v>120</v>
      </c>
      <c r="C179" s="2"/>
      <c r="D179" s="2"/>
      <c r="E179" s="6"/>
      <c r="F179" s="5" t="s">
        <v>7</v>
      </c>
      <c r="G179" s="29">
        <v>30</v>
      </c>
      <c r="H179" s="35"/>
      <c r="I179" s="35">
        <f t="shared" si="6"/>
        <v>0</v>
      </c>
      <c r="J179" s="36">
        <f t="shared" si="7"/>
        <v>0</v>
      </c>
      <c r="K179" s="37"/>
      <c r="L179" s="36">
        <f t="shared" si="8"/>
        <v>0</v>
      </c>
    </row>
    <row r="180" spans="1:12" ht="45">
      <c r="A180" s="5">
        <v>174</v>
      </c>
      <c r="B180" s="11" t="s">
        <v>121</v>
      </c>
      <c r="C180" s="2"/>
      <c r="D180" s="2"/>
      <c r="E180" s="6"/>
      <c r="F180" s="5" t="s">
        <v>7</v>
      </c>
      <c r="G180" s="29">
        <v>10</v>
      </c>
      <c r="H180" s="35"/>
      <c r="I180" s="35">
        <f t="shared" si="6"/>
        <v>0</v>
      </c>
      <c r="J180" s="36">
        <f t="shared" si="7"/>
        <v>0</v>
      </c>
      <c r="K180" s="37"/>
      <c r="L180" s="36">
        <f t="shared" si="8"/>
        <v>0</v>
      </c>
    </row>
    <row r="181" spans="1:12" ht="45">
      <c r="A181" s="5">
        <v>175</v>
      </c>
      <c r="B181" s="11" t="s">
        <v>122</v>
      </c>
      <c r="C181" s="3"/>
      <c r="D181" s="3"/>
      <c r="E181" s="3"/>
      <c r="F181" s="5" t="s">
        <v>7</v>
      </c>
      <c r="G181" s="29">
        <v>20</v>
      </c>
      <c r="H181" s="35"/>
      <c r="I181" s="35">
        <f t="shared" si="6"/>
        <v>0</v>
      </c>
      <c r="J181" s="36">
        <f t="shared" si="7"/>
        <v>0</v>
      </c>
      <c r="K181" s="37"/>
      <c r="L181" s="36">
        <f t="shared" si="8"/>
        <v>0</v>
      </c>
    </row>
    <row r="182" spans="1:12" ht="45">
      <c r="A182" s="5">
        <v>176</v>
      </c>
      <c r="B182" s="11" t="s">
        <v>123</v>
      </c>
      <c r="C182" s="3"/>
      <c r="D182" s="3"/>
      <c r="E182" s="3"/>
      <c r="F182" s="5" t="s">
        <v>7</v>
      </c>
      <c r="G182" s="29">
        <v>20</v>
      </c>
      <c r="H182" s="35"/>
      <c r="I182" s="35">
        <f t="shared" si="6"/>
        <v>0</v>
      </c>
      <c r="J182" s="36">
        <f t="shared" si="7"/>
        <v>0</v>
      </c>
      <c r="K182" s="37"/>
      <c r="L182" s="36">
        <f t="shared" si="8"/>
        <v>0</v>
      </c>
    </row>
    <row r="183" spans="1:12" ht="30">
      <c r="A183" s="5">
        <v>177</v>
      </c>
      <c r="B183" s="11" t="s">
        <v>392</v>
      </c>
      <c r="C183" s="2"/>
      <c r="D183" s="2"/>
      <c r="E183" s="2"/>
      <c r="F183" s="5" t="s">
        <v>7</v>
      </c>
      <c r="G183" s="29">
        <v>100</v>
      </c>
      <c r="H183" s="35"/>
      <c r="I183" s="35">
        <f t="shared" si="6"/>
        <v>0</v>
      </c>
      <c r="J183" s="36">
        <f t="shared" si="7"/>
        <v>0</v>
      </c>
      <c r="K183" s="37"/>
      <c r="L183" s="36">
        <f t="shared" si="8"/>
        <v>0</v>
      </c>
    </row>
    <row r="184" spans="1:12" ht="30">
      <c r="A184" s="5">
        <v>178</v>
      </c>
      <c r="B184" s="11" t="s">
        <v>393</v>
      </c>
      <c r="C184" s="2"/>
      <c r="D184" s="2"/>
      <c r="E184" s="6"/>
      <c r="F184" s="5" t="s">
        <v>7</v>
      </c>
      <c r="G184" s="29">
        <v>20</v>
      </c>
      <c r="H184" s="35"/>
      <c r="I184" s="35">
        <f t="shared" si="6"/>
        <v>0</v>
      </c>
      <c r="J184" s="36">
        <f t="shared" si="7"/>
        <v>0</v>
      </c>
      <c r="K184" s="37"/>
      <c r="L184" s="36">
        <f t="shared" si="8"/>
        <v>0</v>
      </c>
    </row>
    <row r="185" spans="1:12" ht="30">
      <c r="A185" s="5">
        <v>179</v>
      </c>
      <c r="B185" s="11" t="s">
        <v>394</v>
      </c>
      <c r="C185" s="2"/>
      <c r="D185" s="2"/>
      <c r="E185" s="6"/>
      <c r="F185" s="5" t="s">
        <v>124</v>
      </c>
      <c r="G185" s="29">
        <v>40</v>
      </c>
      <c r="H185" s="35"/>
      <c r="I185" s="35">
        <f t="shared" si="6"/>
        <v>0</v>
      </c>
      <c r="J185" s="36">
        <f t="shared" si="7"/>
        <v>0</v>
      </c>
      <c r="K185" s="37"/>
      <c r="L185" s="36">
        <f t="shared" si="8"/>
        <v>0</v>
      </c>
    </row>
    <row r="186" spans="1:12" ht="30">
      <c r="A186" s="5">
        <v>180</v>
      </c>
      <c r="B186" s="11" t="s">
        <v>125</v>
      </c>
      <c r="C186" s="2"/>
      <c r="D186" s="2"/>
      <c r="E186" s="2"/>
      <c r="F186" s="5" t="s">
        <v>126</v>
      </c>
      <c r="G186" s="29">
        <v>5</v>
      </c>
      <c r="H186" s="35"/>
      <c r="I186" s="35">
        <f t="shared" si="6"/>
        <v>0</v>
      </c>
      <c r="J186" s="36">
        <f t="shared" si="7"/>
        <v>0</v>
      </c>
      <c r="K186" s="37"/>
      <c r="L186" s="36">
        <f t="shared" si="8"/>
        <v>0</v>
      </c>
    </row>
    <row r="187" spans="1:12" ht="30">
      <c r="A187" s="5">
        <v>181</v>
      </c>
      <c r="B187" s="11" t="s">
        <v>127</v>
      </c>
      <c r="C187" s="2"/>
      <c r="D187" s="2"/>
      <c r="E187" s="6"/>
      <c r="F187" s="5" t="s">
        <v>7</v>
      </c>
      <c r="G187" s="29">
        <v>15</v>
      </c>
      <c r="H187" s="35"/>
      <c r="I187" s="35">
        <f t="shared" si="6"/>
        <v>0</v>
      </c>
      <c r="J187" s="36">
        <f t="shared" si="7"/>
        <v>0</v>
      </c>
      <c r="K187" s="37"/>
      <c r="L187" s="36">
        <f t="shared" si="8"/>
        <v>0</v>
      </c>
    </row>
    <row r="188" spans="1:12" ht="45">
      <c r="A188" s="5">
        <v>182</v>
      </c>
      <c r="B188" s="11" t="s">
        <v>128</v>
      </c>
      <c r="C188" s="2"/>
      <c r="D188" s="2"/>
      <c r="E188" s="2"/>
      <c r="F188" s="5" t="s">
        <v>7</v>
      </c>
      <c r="G188" s="29">
        <v>5</v>
      </c>
      <c r="H188" s="35"/>
      <c r="I188" s="35">
        <f t="shared" si="6"/>
        <v>0</v>
      </c>
      <c r="J188" s="36">
        <f t="shared" si="7"/>
        <v>0</v>
      </c>
      <c r="K188" s="37"/>
      <c r="L188" s="36">
        <f t="shared" si="8"/>
        <v>0</v>
      </c>
    </row>
    <row r="189" spans="1:12" ht="45">
      <c r="A189" s="5">
        <v>183</v>
      </c>
      <c r="B189" s="11" t="s">
        <v>465</v>
      </c>
      <c r="C189" s="2"/>
      <c r="D189" s="2"/>
      <c r="E189" s="6"/>
      <c r="F189" s="5" t="s">
        <v>7</v>
      </c>
      <c r="G189" s="29">
        <v>10</v>
      </c>
      <c r="H189" s="35"/>
      <c r="I189" s="35">
        <f t="shared" si="6"/>
        <v>0</v>
      </c>
      <c r="J189" s="36">
        <f t="shared" si="7"/>
        <v>0</v>
      </c>
      <c r="K189" s="37"/>
      <c r="L189" s="36">
        <f t="shared" si="8"/>
        <v>0</v>
      </c>
    </row>
    <row r="190" spans="1:12" ht="30">
      <c r="A190" s="5">
        <v>184</v>
      </c>
      <c r="B190" s="9" t="s">
        <v>332</v>
      </c>
      <c r="C190" s="2"/>
      <c r="D190" s="2"/>
      <c r="E190" s="6"/>
      <c r="F190" s="5" t="s">
        <v>7</v>
      </c>
      <c r="G190" s="29">
        <v>20</v>
      </c>
      <c r="H190" s="35"/>
      <c r="I190" s="35">
        <f t="shared" si="6"/>
        <v>0</v>
      </c>
      <c r="J190" s="36">
        <f t="shared" si="7"/>
        <v>0</v>
      </c>
      <c r="K190" s="37"/>
      <c r="L190" s="36">
        <f t="shared" si="8"/>
        <v>0</v>
      </c>
    </row>
    <row r="191" spans="1:12" ht="45">
      <c r="A191" s="5">
        <v>185</v>
      </c>
      <c r="B191" s="9" t="s">
        <v>129</v>
      </c>
      <c r="C191" s="3"/>
      <c r="D191" s="3"/>
      <c r="E191" s="3"/>
      <c r="F191" s="5" t="s">
        <v>130</v>
      </c>
      <c r="G191" s="29">
        <v>200</v>
      </c>
      <c r="H191" s="35"/>
      <c r="I191" s="35">
        <f t="shared" si="6"/>
        <v>0</v>
      </c>
      <c r="J191" s="36">
        <f t="shared" si="7"/>
        <v>0</v>
      </c>
      <c r="K191" s="37"/>
      <c r="L191" s="36">
        <f t="shared" si="8"/>
        <v>0</v>
      </c>
    </row>
    <row r="192" spans="1:12" ht="30">
      <c r="A192" s="5">
        <v>186</v>
      </c>
      <c r="B192" s="9" t="s">
        <v>131</v>
      </c>
      <c r="C192" s="3"/>
      <c r="D192" s="3"/>
      <c r="E192" s="3"/>
      <c r="F192" s="5" t="s">
        <v>130</v>
      </c>
      <c r="G192" s="29">
        <v>100</v>
      </c>
      <c r="H192" s="35"/>
      <c r="I192" s="35">
        <f t="shared" si="6"/>
        <v>0</v>
      </c>
      <c r="J192" s="36">
        <f t="shared" si="7"/>
        <v>0</v>
      </c>
      <c r="K192" s="37"/>
      <c r="L192" s="36">
        <f t="shared" si="8"/>
        <v>0</v>
      </c>
    </row>
    <row r="193" spans="1:12" ht="60">
      <c r="A193" s="5">
        <v>187</v>
      </c>
      <c r="B193" s="11" t="s">
        <v>466</v>
      </c>
      <c r="C193" s="2"/>
      <c r="D193" s="2"/>
      <c r="E193" s="6"/>
      <c r="F193" s="5" t="s">
        <v>7</v>
      </c>
      <c r="G193" s="29">
        <v>300</v>
      </c>
      <c r="H193" s="35"/>
      <c r="I193" s="35">
        <f t="shared" si="6"/>
        <v>0</v>
      </c>
      <c r="J193" s="36">
        <f t="shared" si="7"/>
        <v>0</v>
      </c>
      <c r="K193" s="37"/>
      <c r="L193" s="36">
        <f t="shared" si="8"/>
        <v>0</v>
      </c>
    </row>
    <row r="194" spans="1:12" ht="45">
      <c r="A194" s="5">
        <v>188</v>
      </c>
      <c r="B194" s="11" t="s">
        <v>132</v>
      </c>
      <c r="C194" s="2"/>
      <c r="D194" s="2"/>
      <c r="E194" s="2"/>
      <c r="F194" s="5" t="s">
        <v>7</v>
      </c>
      <c r="G194" s="29">
        <v>230</v>
      </c>
      <c r="H194" s="35"/>
      <c r="I194" s="35">
        <f t="shared" si="6"/>
        <v>0</v>
      </c>
      <c r="J194" s="36">
        <f t="shared" si="7"/>
        <v>0</v>
      </c>
      <c r="K194" s="37"/>
      <c r="L194" s="36">
        <f t="shared" si="8"/>
        <v>0</v>
      </c>
    </row>
    <row r="195" spans="1:12" ht="30">
      <c r="A195" s="5">
        <v>189</v>
      </c>
      <c r="B195" s="11" t="s">
        <v>133</v>
      </c>
      <c r="C195" s="2"/>
      <c r="D195" s="2"/>
      <c r="E195" s="2"/>
      <c r="F195" s="5" t="s">
        <v>7</v>
      </c>
      <c r="G195" s="29">
        <v>50</v>
      </c>
      <c r="H195" s="35"/>
      <c r="I195" s="35">
        <f t="shared" si="6"/>
        <v>0</v>
      </c>
      <c r="J195" s="36">
        <f t="shared" si="7"/>
        <v>0</v>
      </c>
      <c r="K195" s="37"/>
      <c r="L195" s="36">
        <f t="shared" si="8"/>
        <v>0</v>
      </c>
    </row>
    <row r="196" spans="1:12" ht="75">
      <c r="A196" s="5">
        <v>190</v>
      </c>
      <c r="B196" s="11" t="s">
        <v>134</v>
      </c>
      <c r="C196" s="2"/>
      <c r="D196" s="2"/>
      <c r="E196" s="6"/>
      <c r="F196" s="5" t="s">
        <v>7</v>
      </c>
      <c r="G196" s="29">
        <v>150</v>
      </c>
      <c r="H196" s="35"/>
      <c r="I196" s="35">
        <f t="shared" si="6"/>
        <v>0</v>
      </c>
      <c r="J196" s="36">
        <f t="shared" si="7"/>
        <v>0</v>
      </c>
      <c r="K196" s="37"/>
      <c r="L196" s="36">
        <f t="shared" si="8"/>
        <v>0</v>
      </c>
    </row>
    <row r="197" spans="1:12">
      <c r="A197" s="5">
        <v>191</v>
      </c>
      <c r="B197" s="11" t="s">
        <v>135</v>
      </c>
      <c r="C197" s="2"/>
      <c r="D197" s="2"/>
      <c r="E197" s="2"/>
      <c r="F197" s="5" t="s">
        <v>7</v>
      </c>
      <c r="G197" s="29">
        <v>120</v>
      </c>
      <c r="H197" s="35"/>
      <c r="I197" s="35">
        <f t="shared" si="6"/>
        <v>0</v>
      </c>
      <c r="J197" s="36">
        <f t="shared" si="7"/>
        <v>0</v>
      </c>
      <c r="K197" s="37"/>
      <c r="L197" s="36">
        <f t="shared" si="8"/>
        <v>0</v>
      </c>
    </row>
    <row r="198" spans="1:12" ht="60">
      <c r="A198" s="5">
        <v>192</v>
      </c>
      <c r="B198" s="11" t="s">
        <v>136</v>
      </c>
      <c r="C198" s="2"/>
      <c r="D198" s="2"/>
      <c r="E198" s="6"/>
      <c r="F198" s="5" t="s">
        <v>7</v>
      </c>
      <c r="G198" s="29">
        <v>170</v>
      </c>
      <c r="H198" s="35"/>
      <c r="I198" s="35">
        <f t="shared" si="6"/>
        <v>0</v>
      </c>
      <c r="J198" s="36">
        <f t="shared" si="7"/>
        <v>0</v>
      </c>
      <c r="K198" s="37"/>
      <c r="L198" s="36">
        <f t="shared" si="8"/>
        <v>0</v>
      </c>
    </row>
    <row r="199" spans="1:12" ht="45">
      <c r="A199" s="5">
        <v>193</v>
      </c>
      <c r="B199" s="11" t="s">
        <v>137</v>
      </c>
      <c r="C199" s="2"/>
      <c r="D199" s="2"/>
      <c r="E199" s="6"/>
      <c r="F199" s="5" t="s">
        <v>7</v>
      </c>
      <c r="G199" s="29">
        <v>100</v>
      </c>
      <c r="H199" s="35"/>
      <c r="I199" s="35">
        <f t="shared" si="6"/>
        <v>0</v>
      </c>
      <c r="J199" s="36">
        <f t="shared" si="7"/>
        <v>0</v>
      </c>
      <c r="K199" s="37"/>
      <c r="L199" s="36">
        <f t="shared" si="8"/>
        <v>0</v>
      </c>
    </row>
    <row r="200" spans="1:12" ht="60">
      <c r="A200" s="5">
        <v>194</v>
      </c>
      <c r="B200" s="11" t="s">
        <v>395</v>
      </c>
      <c r="C200" s="3"/>
      <c r="D200" s="3"/>
      <c r="E200" s="3"/>
      <c r="F200" s="5" t="s">
        <v>7</v>
      </c>
      <c r="G200" s="29">
        <v>140</v>
      </c>
      <c r="H200" s="35"/>
      <c r="I200" s="35">
        <f t="shared" ref="I200:I263" si="9">H200*K200+H200</f>
        <v>0</v>
      </c>
      <c r="J200" s="36">
        <f t="shared" ref="J200:J263" si="10">G200*H200</f>
        <v>0</v>
      </c>
      <c r="K200" s="37"/>
      <c r="L200" s="36">
        <f t="shared" ref="L200:L263" si="11">I200*G200</f>
        <v>0</v>
      </c>
    </row>
    <row r="201" spans="1:12" ht="30">
      <c r="A201" s="5">
        <v>195</v>
      </c>
      <c r="B201" s="11" t="s">
        <v>138</v>
      </c>
      <c r="C201" s="3"/>
      <c r="D201" s="3"/>
      <c r="E201" s="3"/>
      <c r="F201" s="5" t="s">
        <v>7</v>
      </c>
      <c r="G201" s="29">
        <v>80</v>
      </c>
      <c r="H201" s="35"/>
      <c r="I201" s="35">
        <f t="shared" si="9"/>
        <v>0</v>
      </c>
      <c r="J201" s="36">
        <f t="shared" si="10"/>
        <v>0</v>
      </c>
      <c r="K201" s="37"/>
      <c r="L201" s="36">
        <f t="shared" si="11"/>
        <v>0</v>
      </c>
    </row>
    <row r="202" spans="1:12" ht="75">
      <c r="A202" s="5">
        <v>196</v>
      </c>
      <c r="B202" s="11" t="s">
        <v>467</v>
      </c>
      <c r="C202" s="2"/>
      <c r="D202" s="2"/>
      <c r="E202" s="2"/>
      <c r="F202" s="5" t="s">
        <v>7</v>
      </c>
      <c r="G202" s="29">
        <v>60</v>
      </c>
      <c r="H202" s="35"/>
      <c r="I202" s="35">
        <f t="shared" si="9"/>
        <v>0</v>
      </c>
      <c r="J202" s="36">
        <f t="shared" si="10"/>
        <v>0</v>
      </c>
      <c r="K202" s="37"/>
      <c r="L202" s="36">
        <f t="shared" si="11"/>
        <v>0</v>
      </c>
    </row>
    <row r="203" spans="1:12" ht="45">
      <c r="A203" s="5">
        <v>197</v>
      </c>
      <c r="B203" s="11" t="s">
        <v>139</v>
      </c>
      <c r="C203" s="2"/>
      <c r="D203" s="2"/>
      <c r="E203" s="6"/>
      <c r="F203" s="5" t="s">
        <v>7</v>
      </c>
      <c r="G203" s="29">
        <v>70</v>
      </c>
      <c r="H203" s="35"/>
      <c r="I203" s="35">
        <f t="shared" si="9"/>
        <v>0</v>
      </c>
      <c r="J203" s="36">
        <f t="shared" si="10"/>
        <v>0</v>
      </c>
      <c r="K203" s="37"/>
      <c r="L203" s="36">
        <f t="shared" si="11"/>
        <v>0</v>
      </c>
    </row>
    <row r="204" spans="1:12" ht="96.75" customHeight="1">
      <c r="A204" s="5">
        <v>198</v>
      </c>
      <c r="B204" s="30" t="s">
        <v>468</v>
      </c>
      <c r="C204" s="3"/>
      <c r="D204" s="3"/>
      <c r="E204" s="7"/>
      <c r="F204" s="7" t="s">
        <v>7</v>
      </c>
      <c r="G204" s="29">
        <v>20</v>
      </c>
      <c r="H204" s="35"/>
      <c r="I204" s="35">
        <f t="shared" si="9"/>
        <v>0</v>
      </c>
      <c r="J204" s="36">
        <f t="shared" si="10"/>
        <v>0</v>
      </c>
      <c r="K204" s="37"/>
      <c r="L204" s="36">
        <f t="shared" si="11"/>
        <v>0</v>
      </c>
    </row>
    <row r="205" spans="1:12" ht="45">
      <c r="A205" s="5">
        <v>199</v>
      </c>
      <c r="B205" s="11" t="s">
        <v>140</v>
      </c>
      <c r="C205" s="2"/>
      <c r="D205" s="2"/>
      <c r="E205" s="6"/>
      <c r="F205" s="5" t="s">
        <v>7</v>
      </c>
      <c r="G205" s="29">
        <v>45</v>
      </c>
      <c r="H205" s="35"/>
      <c r="I205" s="35">
        <f t="shared" si="9"/>
        <v>0</v>
      </c>
      <c r="J205" s="36">
        <f t="shared" si="10"/>
        <v>0</v>
      </c>
      <c r="K205" s="37"/>
      <c r="L205" s="36">
        <f t="shared" si="11"/>
        <v>0</v>
      </c>
    </row>
    <row r="206" spans="1:12" ht="45">
      <c r="A206" s="5">
        <v>200</v>
      </c>
      <c r="B206" s="11" t="s">
        <v>141</v>
      </c>
      <c r="C206" s="2"/>
      <c r="D206" s="2"/>
      <c r="E206" s="2"/>
      <c r="F206" s="5" t="s">
        <v>7</v>
      </c>
      <c r="G206" s="29">
        <v>140</v>
      </c>
      <c r="H206" s="35"/>
      <c r="I206" s="35">
        <f t="shared" si="9"/>
        <v>0</v>
      </c>
      <c r="J206" s="36">
        <f t="shared" si="10"/>
        <v>0</v>
      </c>
      <c r="K206" s="37"/>
      <c r="L206" s="36">
        <f t="shared" si="11"/>
        <v>0</v>
      </c>
    </row>
    <row r="207" spans="1:12" ht="45">
      <c r="A207" s="5">
        <v>201</v>
      </c>
      <c r="B207" s="11" t="s">
        <v>142</v>
      </c>
      <c r="C207" s="2"/>
      <c r="D207" s="2"/>
      <c r="E207" s="2"/>
      <c r="F207" s="5" t="s">
        <v>7</v>
      </c>
      <c r="G207" s="29">
        <v>100</v>
      </c>
      <c r="H207" s="35"/>
      <c r="I207" s="35">
        <f t="shared" si="9"/>
        <v>0</v>
      </c>
      <c r="J207" s="36">
        <f t="shared" si="10"/>
        <v>0</v>
      </c>
      <c r="K207" s="37"/>
      <c r="L207" s="36">
        <f t="shared" si="11"/>
        <v>0</v>
      </c>
    </row>
    <row r="208" spans="1:12" ht="30">
      <c r="A208" s="5">
        <v>202</v>
      </c>
      <c r="B208" s="11" t="s">
        <v>143</v>
      </c>
      <c r="C208" s="2"/>
      <c r="D208" s="2"/>
      <c r="E208" s="2"/>
      <c r="F208" s="5" t="s">
        <v>36</v>
      </c>
      <c r="G208" s="29">
        <v>5</v>
      </c>
      <c r="H208" s="35"/>
      <c r="I208" s="35">
        <f t="shared" si="9"/>
        <v>0</v>
      </c>
      <c r="J208" s="36">
        <f t="shared" si="10"/>
        <v>0</v>
      </c>
      <c r="K208" s="37"/>
      <c r="L208" s="36">
        <f t="shared" si="11"/>
        <v>0</v>
      </c>
    </row>
    <row r="209" spans="1:12" ht="45">
      <c r="A209" s="5">
        <v>203</v>
      </c>
      <c r="B209" s="11" t="s">
        <v>144</v>
      </c>
      <c r="C209" s="2"/>
      <c r="D209" s="2"/>
      <c r="E209" s="2"/>
      <c r="F209" s="5" t="s">
        <v>36</v>
      </c>
      <c r="G209" s="29">
        <v>1</v>
      </c>
      <c r="H209" s="35"/>
      <c r="I209" s="35">
        <f t="shared" si="9"/>
        <v>0</v>
      </c>
      <c r="J209" s="36">
        <f t="shared" si="10"/>
        <v>0</v>
      </c>
      <c r="K209" s="37"/>
      <c r="L209" s="36">
        <f t="shared" si="11"/>
        <v>0</v>
      </c>
    </row>
    <row r="210" spans="1:12" ht="45">
      <c r="A210" s="5">
        <v>204</v>
      </c>
      <c r="B210" s="8" t="s">
        <v>469</v>
      </c>
      <c r="C210" s="3"/>
      <c r="D210" s="3"/>
      <c r="E210" s="3"/>
      <c r="F210" s="7" t="s">
        <v>36</v>
      </c>
      <c r="G210" s="29">
        <v>5</v>
      </c>
      <c r="H210" s="35"/>
      <c r="I210" s="35">
        <f t="shared" si="9"/>
        <v>0</v>
      </c>
      <c r="J210" s="36">
        <f t="shared" si="10"/>
        <v>0</v>
      </c>
      <c r="K210" s="37"/>
      <c r="L210" s="36">
        <f t="shared" si="11"/>
        <v>0</v>
      </c>
    </row>
    <row r="211" spans="1:12" ht="45">
      <c r="A211" s="5">
        <v>205</v>
      </c>
      <c r="B211" s="11" t="s">
        <v>145</v>
      </c>
      <c r="C211" s="3"/>
      <c r="D211" s="3"/>
      <c r="E211" s="7"/>
      <c r="F211" s="5" t="s">
        <v>7</v>
      </c>
      <c r="G211" s="29">
        <v>10</v>
      </c>
      <c r="H211" s="35"/>
      <c r="I211" s="35">
        <f t="shared" si="9"/>
        <v>0</v>
      </c>
      <c r="J211" s="36">
        <f t="shared" si="10"/>
        <v>0</v>
      </c>
      <c r="K211" s="37"/>
      <c r="L211" s="36">
        <f t="shared" si="11"/>
        <v>0</v>
      </c>
    </row>
    <row r="212" spans="1:12" ht="45">
      <c r="A212" s="5">
        <v>206</v>
      </c>
      <c r="B212" s="11" t="s">
        <v>146</v>
      </c>
      <c r="C212" s="3"/>
      <c r="D212" s="3"/>
      <c r="E212" s="7"/>
      <c r="F212" s="5" t="s">
        <v>7</v>
      </c>
      <c r="G212" s="29">
        <v>40</v>
      </c>
      <c r="H212" s="35"/>
      <c r="I212" s="35">
        <f t="shared" si="9"/>
        <v>0</v>
      </c>
      <c r="J212" s="36">
        <f t="shared" si="10"/>
        <v>0</v>
      </c>
      <c r="K212" s="37"/>
      <c r="L212" s="36">
        <f t="shared" si="11"/>
        <v>0</v>
      </c>
    </row>
    <row r="213" spans="1:12" ht="45">
      <c r="A213" s="5">
        <v>207</v>
      </c>
      <c r="B213" s="11" t="s">
        <v>147</v>
      </c>
      <c r="C213" s="3"/>
      <c r="D213" s="3"/>
      <c r="E213" s="7"/>
      <c r="F213" s="5" t="s">
        <v>7</v>
      </c>
      <c r="G213" s="29">
        <v>50</v>
      </c>
      <c r="H213" s="35"/>
      <c r="I213" s="35">
        <f t="shared" si="9"/>
        <v>0</v>
      </c>
      <c r="J213" s="36">
        <f t="shared" si="10"/>
        <v>0</v>
      </c>
      <c r="K213" s="37"/>
      <c r="L213" s="36">
        <f t="shared" si="11"/>
        <v>0</v>
      </c>
    </row>
    <row r="214" spans="1:12" ht="45">
      <c r="A214" s="5">
        <v>208</v>
      </c>
      <c r="B214" s="11" t="s">
        <v>148</v>
      </c>
      <c r="C214" s="3"/>
      <c r="D214" s="3"/>
      <c r="E214" s="7"/>
      <c r="F214" s="5" t="s">
        <v>7</v>
      </c>
      <c r="G214" s="29">
        <v>20</v>
      </c>
      <c r="H214" s="35"/>
      <c r="I214" s="35">
        <f t="shared" si="9"/>
        <v>0</v>
      </c>
      <c r="J214" s="36">
        <f t="shared" si="10"/>
        <v>0</v>
      </c>
      <c r="K214" s="37"/>
      <c r="L214" s="36">
        <f t="shared" si="11"/>
        <v>0</v>
      </c>
    </row>
    <row r="215" spans="1:12" ht="45">
      <c r="A215" s="5">
        <v>209</v>
      </c>
      <c r="B215" s="11" t="s">
        <v>149</v>
      </c>
      <c r="C215" s="3"/>
      <c r="D215" s="3"/>
      <c r="E215" s="7"/>
      <c r="F215" s="5" t="s">
        <v>36</v>
      </c>
      <c r="G215" s="29">
        <v>10</v>
      </c>
      <c r="H215" s="35"/>
      <c r="I215" s="35">
        <f t="shared" si="9"/>
        <v>0</v>
      </c>
      <c r="J215" s="36">
        <f t="shared" si="10"/>
        <v>0</v>
      </c>
      <c r="K215" s="37"/>
      <c r="L215" s="36">
        <f t="shared" si="11"/>
        <v>0</v>
      </c>
    </row>
    <row r="216" spans="1:12" ht="45">
      <c r="A216" s="5">
        <v>210</v>
      </c>
      <c r="B216" s="11" t="s">
        <v>150</v>
      </c>
      <c r="C216" s="2"/>
      <c r="D216" s="2"/>
      <c r="E216" s="6"/>
      <c r="F216" s="5" t="s">
        <v>36</v>
      </c>
      <c r="G216" s="29">
        <v>110</v>
      </c>
      <c r="H216" s="35"/>
      <c r="I216" s="35">
        <f t="shared" si="9"/>
        <v>0</v>
      </c>
      <c r="J216" s="36">
        <f t="shared" si="10"/>
        <v>0</v>
      </c>
      <c r="K216" s="37"/>
      <c r="L216" s="36">
        <f t="shared" si="11"/>
        <v>0</v>
      </c>
    </row>
    <row r="217" spans="1:12" ht="45">
      <c r="A217" s="5">
        <v>211</v>
      </c>
      <c r="B217" s="11" t="s">
        <v>151</v>
      </c>
      <c r="C217" s="2"/>
      <c r="D217" s="2"/>
      <c r="E217" s="2"/>
      <c r="F217" s="5" t="s">
        <v>36</v>
      </c>
      <c r="G217" s="29">
        <v>70</v>
      </c>
      <c r="H217" s="35"/>
      <c r="I217" s="35">
        <f t="shared" si="9"/>
        <v>0</v>
      </c>
      <c r="J217" s="36">
        <f t="shared" si="10"/>
        <v>0</v>
      </c>
      <c r="K217" s="37"/>
      <c r="L217" s="36">
        <f t="shared" si="11"/>
        <v>0</v>
      </c>
    </row>
    <row r="218" spans="1:12" ht="45">
      <c r="A218" s="5">
        <v>212</v>
      </c>
      <c r="B218" s="11" t="s">
        <v>152</v>
      </c>
      <c r="C218" s="2"/>
      <c r="D218" s="2"/>
      <c r="E218" s="2"/>
      <c r="F218" s="5" t="s">
        <v>36</v>
      </c>
      <c r="G218" s="29">
        <v>20</v>
      </c>
      <c r="H218" s="35"/>
      <c r="I218" s="35">
        <f t="shared" si="9"/>
        <v>0</v>
      </c>
      <c r="J218" s="36">
        <f t="shared" si="10"/>
        <v>0</v>
      </c>
      <c r="K218" s="37"/>
      <c r="L218" s="36">
        <f t="shared" si="11"/>
        <v>0</v>
      </c>
    </row>
    <row r="219" spans="1:12" ht="30">
      <c r="A219" s="5">
        <v>213</v>
      </c>
      <c r="B219" s="11" t="s">
        <v>153</v>
      </c>
      <c r="C219" s="2"/>
      <c r="D219" s="2"/>
      <c r="E219" s="2"/>
      <c r="F219" s="5" t="s">
        <v>36</v>
      </c>
      <c r="G219" s="29">
        <v>30</v>
      </c>
      <c r="H219" s="35"/>
      <c r="I219" s="35">
        <f t="shared" si="9"/>
        <v>0</v>
      </c>
      <c r="J219" s="36">
        <f t="shared" si="10"/>
        <v>0</v>
      </c>
      <c r="K219" s="37"/>
      <c r="L219" s="36">
        <f t="shared" si="11"/>
        <v>0</v>
      </c>
    </row>
    <row r="220" spans="1:12" ht="30">
      <c r="A220" s="5">
        <v>214</v>
      </c>
      <c r="B220" s="11" t="s">
        <v>154</v>
      </c>
      <c r="C220" s="2"/>
      <c r="D220" s="2"/>
      <c r="E220" s="6"/>
      <c r="F220" s="5" t="s">
        <v>36</v>
      </c>
      <c r="G220" s="29">
        <v>35</v>
      </c>
      <c r="H220" s="35"/>
      <c r="I220" s="35">
        <f t="shared" si="9"/>
        <v>0</v>
      </c>
      <c r="J220" s="36">
        <f t="shared" si="10"/>
        <v>0</v>
      </c>
      <c r="K220" s="37"/>
      <c r="L220" s="36">
        <f t="shared" si="11"/>
        <v>0</v>
      </c>
    </row>
    <row r="221" spans="1:12" ht="60">
      <c r="A221" s="5">
        <v>215</v>
      </c>
      <c r="B221" s="11" t="s">
        <v>396</v>
      </c>
      <c r="C221" s="2"/>
      <c r="D221" s="2"/>
      <c r="E221" s="6"/>
      <c r="F221" s="5" t="s">
        <v>36</v>
      </c>
      <c r="G221" s="29">
        <v>15</v>
      </c>
      <c r="H221" s="35"/>
      <c r="I221" s="35">
        <f t="shared" si="9"/>
        <v>0</v>
      </c>
      <c r="J221" s="36">
        <f t="shared" si="10"/>
        <v>0</v>
      </c>
      <c r="K221" s="37"/>
      <c r="L221" s="36">
        <f t="shared" si="11"/>
        <v>0</v>
      </c>
    </row>
    <row r="222" spans="1:12" ht="60">
      <c r="A222" s="5">
        <v>216</v>
      </c>
      <c r="B222" s="11" t="s">
        <v>397</v>
      </c>
      <c r="C222" s="2"/>
      <c r="D222" s="2"/>
      <c r="E222" s="6"/>
      <c r="F222" s="5" t="s">
        <v>36</v>
      </c>
      <c r="G222" s="29">
        <v>20</v>
      </c>
      <c r="H222" s="35"/>
      <c r="I222" s="35">
        <f t="shared" si="9"/>
        <v>0</v>
      </c>
      <c r="J222" s="36">
        <f t="shared" si="10"/>
        <v>0</v>
      </c>
      <c r="K222" s="37"/>
      <c r="L222" s="36">
        <f t="shared" si="11"/>
        <v>0</v>
      </c>
    </row>
    <row r="223" spans="1:12" ht="45">
      <c r="A223" s="5">
        <v>217</v>
      </c>
      <c r="B223" s="11" t="s">
        <v>155</v>
      </c>
      <c r="C223" s="2"/>
      <c r="D223" s="2"/>
      <c r="E223" s="6"/>
      <c r="F223" s="5" t="s">
        <v>7</v>
      </c>
      <c r="G223" s="29">
        <v>70</v>
      </c>
      <c r="H223" s="35"/>
      <c r="I223" s="35">
        <f t="shared" si="9"/>
        <v>0</v>
      </c>
      <c r="J223" s="36">
        <f t="shared" si="10"/>
        <v>0</v>
      </c>
      <c r="K223" s="37"/>
      <c r="L223" s="36">
        <f t="shared" si="11"/>
        <v>0</v>
      </c>
    </row>
    <row r="224" spans="1:12" ht="45">
      <c r="A224" s="5">
        <v>218</v>
      </c>
      <c r="B224" s="11" t="s">
        <v>156</v>
      </c>
      <c r="C224" s="2"/>
      <c r="D224" s="2"/>
      <c r="E224" s="6"/>
      <c r="F224" s="5" t="s">
        <v>36</v>
      </c>
      <c r="G224" s="29">
        <v>25</v>
      </c>
      <c r="H224" s="35"/>
      <c r="I224" s="35">
        <f t="shared" si="9"/>
        <v>0</v>
      </c>
      <c r="J224" s="36">
        <f t="shared" si="10"/>
        <v>0</v>
      </c>
      <c r="K224" s="37"/>
      <c r="L224" s="36">
        <f t="shared" si="11"/>
        <v>0</v>
      </c>
    </row>
    <row r="225" spans="1:12" ht="60">
      <c r="A225" s="5">
        <v>219</v>
      </c>
      <c r="B225" s="11" t="s">
        <v>157</v>
      </c>
      <c r="C225" s="2"/>
      <c r="D225" s="2"/>
      <c r="E225" s="2"/>
      <c r="F225" s="5" t="s">
        <v>7</v>
      </c>
      <c r="G225" s="29">
        <v>80</v>
      </c>
      <c r="H225" s="35"/>
      <c r="I225" s="35">
        <f t="shared" si="9"/>
        <v>0</v>
      </c>
      <c r="J225" s="36">
        <f t="shared" si="10"/>
        <v>0</v>
      </c>
      <c r="K225" s="37"/>
      <c r="L225" s="36">
        <f t="shared" si="11"/>
        <v>0</v>
      </c>
    </row>
    <row r="226" spans="1:12" ht="30">
      <c r="A226" s="5">
        <v>220</v>
      </c>
      <c r="B226" s="11" t="s">
        <v>470</v>
      </c>
      <c r="C226" s="3"/>
      <c r="D226" s="3"/>
      <c r="E226" s="3"/>
      <c r="F226" s="5" t="s">
        <v>7</v>
      </c>
      <c r="G226" s="29">
        <v>40</v>
      </c>
      <c r="H226" s="35"/>
      <c r="I226" s="35">
        <f t="shared" si="9"/>
        <v>0</v>
      </c>
      <c r="J226" s="36">
        <f t="shared" si="10"/>
        <v>0</v>
      </c>
      <c r="K226" s="37"/>
      <c r="L226" s="36">
        <f t="shared" si="11"/>
        <v>0</v>
      </c>
    </row>
    <row r="227" spans="1:12" ht="60">
      <c r="A227" s="5">
        <v>221</v>
      </c>
      <c r="B227" s="11" t="s">
        <v>471</v>
      </c>
      <c r="C227" s="2"/>
      <c r="D227" s="2"/>
      <c r="E227" s="2"/>
      <c r="F227" s="5" t="s">
        <v>7</v>
      </c>
      <c r="G227" s="29">
        <v>100</v>
      </c>
      <c r="H227" s="35"/>
      <c r="I227" s="35">
        <f t="shared" si="9"/>
        <v>0</v>
      </c>
      <c r="J227" s="36">
        <f t="shared" si="10"/>
        <v>0</v>
      </c>
      <c r="K227" s="37"/>
      <c r="L227" s="36">
        <f t="shared" si="11"/>
        <v>0</v>
      </c>
    </row>
    <row r="228" spans="1:12" ht="60">
      <c r="A228" s="5">
        <v>222</v>
      </c>
      <c r="B228" s="11" t="s">
        <v>158</v>
      </c>
      <c r="C228" s="2"/>
      <c r="D228" s="2"/>
      <c r="E228" s="2"/>
      <c r="F228" s="5" t="s">
        <v>7</v>
      </c>
      <c r="G228" s="29">
        <v>100</v>
      </c>
      <c r="H228" s="35"/>
      <c r="I228" s="35">
        <f t="shared" si="9"/>
        <v>0</v>
      </c>
      <c r="J228" s="36">
        <f t="shared" si="10"/>
        <v>0</v>
      </c>
      <c r="K228" s="37"/>
      <c r="L228" s="36">
        <f t="shared" si="11"/>
        <v>0</v>
      </c>
    </row>
    <row r="229" spans="1:12" ht="75">
      <c r="A229" s="5">
        <v>223</v>
      </c>
      <c r="B229" s="11" t="s">
        <v>473</v>
      </c>
      <c r="C229" s="2"/>
      <c r="D229" s="2"/>
      <c r="E229" s="2"/>
      <c r="F229" s="5" t="s">
        <v>7</v>
      </c>
      <c r="G229" s="29">
        <v>5</v>
      </c>
      <c r="H229" s="35"/>
      <c r="I229" s="35">
        <f t="shared" si="9"/>
        <v>0</v>
      </c>
      <c r="J229" s="36">
        <f t="shared" si="10"/>
        <v>0</v>
      </c>
      <c r="K229" s="37"/>
      <c r="L229" s="36">
        <f t="shared" si="11"/>
        <v>0</v>
      </c>
    </row>
    <row r="230" spans="1:12" ht="30">
      <c r="A230" s="5">
        <v>224</v>
      </c>
      <c r="B230" s="11" t="s">
        <v>159</v>
      </c>
      <c r="C230" s="2"/>
      <c r="D230" s="2"/>
      <c r="E230" s="6"/>
      <c r="F230" s="5" t="s">
        <v>7</v>
      </c>
      <c r="G230" s="29">
        <v>200</v>
      </c>
      <c r="H230" s="35"/>
      <c r="I230" s="35">
        <f t="shared" si="9"/>
        <v>0</v>
      </c>
      <c r="J230" s="36">
        <f t="shared" si="10"/>
        <v>0</v>
      </c>
      <c r="K230" s="37"/>
      <c r="L230" s="36">
        <f t="shared" si="11"/>
        <v>0</v>
      </c>
    </row>
    <row r="231" spans="1:12" ht="60">
      <c r="A231" s="5">
        <v>225</v>
      </c>
      <c r="B231" s="11" t="s">
        <v>472</v>
      </c>
      <c r="C231" s="3"/>
      <c r="D231" s="3"/>
      <c r="E231" s="7"/>
      <c r="F231" s="5" t="s">
        <v>7</v>
      </c>
      <c r="G231" s="29">
        <v>150</v>
      </c>
      <c r="H231" s="35"/>
      <c r="I231" s="35">
        <f t="shared" si="9"/>
        <v>0</v>
      </c>
      <c r="J231" s="36">
        <f t="shared" si="10"/>
        <v>0</v>
      </c>
      <c r="K231" s="37"/>
      <c r="L231" s="36">
        <f t="shared" si="11"/>
        <v>0</v>
      </c>
    </row>
    <row r="232" spans="1:12" ht="136.5" customHeight="1">
      <c r="A232" s="5">
        <v>226</v>
      </c>
      <c r="B232" s="63" t="s">
        <v>515</v>
      </c>
      <c r="C232" s="3"/>
      <c r="D232" s="3"/>
      <c r="E232" s="7"/>
      <c r="F232" s="5" t="s">
        <v>7</v>
      </c>
      <c r="G232" s="29">
        <v>100</v>
      </c>
      <c r="H232" s="35"/>
      <c r="I232" s="35">
        <f t="shared" si="9"/>
        <v>0</v>
      </c>
      <c r="J232" s="36">
        <f t="shared" si="10"/>
        <v>0</v>
      </c>
      <c r="K232" s="37"/>
      <c r="L232" s="36">
        <f t="shared" si="11"/>
        <v>0</v>
      </c>
    </row>
    <row r="233" spans="1:12" ht="45">
      <c r="A233" s="5">
        <v>227</v>
      </c>
      <c r="B233" s="11" t="s">
        <v>160</v>
      </c>
      <c r="C233" s="2"/>
      <c r="D233" s="2"/>
      <c r="E233" s="2"/>
      <c r="F233" s="5" t="s">
        <v>36</v>
      </c>
      <c r="G233" s="29">
        <v>20</v>
      </c>
      <c r="H233" s="35"/>
      <c r="I233" s="35">
        <f t="shared" si="9"/>
        <v>0</v>
      </c>
      <c r="J233" s="36">
        <f t="shared" si="10"/>
        <v>0</v>
      </c>
      <c r="K233" s="37"/>
      <c r="L233" s="36">
        <f t="shared" si="11"/>
        <v>0</v>
      </c>
    </row>
    <row r="234" spans="1:12" ht="45">
      <c r="A234" s="5">
        <v>228</v>
      </c>
      <c r="B234" s="11" t="s">
        <v>398</v>
      </c>
      <c r="C234" s="2"/>
      <c r="D234" s="2"/>
      <c r="E234" s="2"/>
      <c r="F234" s="5" t="s">
        <v>161</v>
      </c>
      <c r="G234" s="29">
        <v>180</v>
      </c>
      <c r="H234" s="35"/>
      <c r="I234" s="35">
        <f t="shared" si="9"/>
        <v>0</v>
      </c>
      <c r="J234" s="36">
        <f t="shared" si="10"/>
        <v>0</v>
      </c>
      <c r="K234" s="37"/>
      <c r="L234" s="36">
        <f t="shared" si="11"/>
        <v>0</v>
      </c>
    </row>
    <row r="235" spans="1:12" ht="60">
      <c r="A235" s="5">
        <v>229</v>
      </c>
      <c r="B235" s="11" t="s">
        <v>474</v>
      </c>
      <c r="C235" s="2"/>
      <c r="D235" s="2"/>
      <c r="E235" s="6"/>
      <c r="F235" s="5" t="s">
        <v>7</v>
      </c>
      <c r="G235" s="29">
        <v>1</v>
      </c>
      <c r="H235" s="35"/>
      <c r="I235" s="35">
        <f t="shared" si="9"/>
        <v>0</v>
      </c>
      <c r="J235" s="36">
        <f t="shared" si="10"/>
        <v>0</v>
      </c>
      <c r="K235" s="37"/>
      <c r="L235" s="36">
        <f t="shared" si="11"/>
        <v>0</v>
      </c>
    </row>
    <row r="236" spans="1:12" ht="45">
      <c r="A236" s="5">
        <v>230</v>
      </c>
      <c r="B236" s="11" t="s">
        <v>475</v>
      </c>
      <c r="C236" s="2"/>
      <c r="D236" s="2"/>
      <c r="E236" s="2"/>
      <c r="F236" s="5" t="s">
        <v>7</v>
      </c>
      <c r="G236" s="29">
        <v>1</v>
      </c>
      <c r="H236" s="35"/>
      <c r="I236" s="35">
        <f t="shared" si="9"/>
        <v>0</v>
      </c>
      <c r="J236" s="36">
        <f t="shared" si="10"/>
        <v>0</v>
      </c>
      <c r="K236" s="37"/>
      <c r="L236" s="36">
        <f t="shared" si="11"/>
        <v>0</v>
      </c>
    </row>
    <row r="237" spans="1:12" ht="45">
      <c r="A237" s="5">
        <v>231</v>
      </c>
      <c r="B237" s="11" t="s">
        <v>162</v>
      </c>
      <c r="C237" s="2"/>
      <c r="D237" s="2"/>
      <c r="E237" s="2"/>
      <c r="F237" s="5" t="s">
        <v>7</v>
      </c>
      <c r="G237" s="29">
        <v>80</v>
      </c>
      <c r="H237" s="35"/>
      <c r="I237" s="35">
        <f t="shared" si="9"/>
        <v>0</v>
      </c>
      <c r="J237" s="36">
        <f t="shared" si="10"/>
        <v>0</v>
      </c>
      <c r="K237" s="37"/>
      <c r="L237" s="36">
        <f t="shared" si="11"/>
        <v>0</v>
      </c>
    </row>
    <row r="238" spans="1:12" ht="45">
      <c r="A238" s="5">
        <v>232</v>
      </c>
      <c r="B238" s="11" t="s">
        <v>163</v>
      </c>
      <c r="C238" s="2"/>
      <c r="D238" s="2"/>
      <c r="E238" s="2"/>
      <c r="F238" s="5" t="s">
        <v>7</v>
      </c>
      <c r="G238" s="29">
        <v>70</v>
      </c>
      <c r="H238" s="35"/>
      <c r="I238" s="35">
        <f t="shared" si="9"/>
        <v>0</v>
      </c>
      <c r="J238" s="36">
        <f t="shared" si="10"/>
        <v>0</v>
      </c>
      <c r="K238" s="37"/>
      <c r="L238" s="36">
        <f t="shared" si="11"/>
        <v>0</v>
      </c>
    </row>
    <row r="239" spans="1:12" ht="45">
      <c r="A239" s="5">
        <v>233</v>
      </c>
      <c r="B239" s="11" t="s">
        <v>164</v>
      </c>
      <c r="C239" s="2"/>
      <c r="D239" s="2"/>
      <c r="E239" s="6"/>
      <c r="F239" s="5" t="s">
        <v>7</v>
      </c>
      <c r="G239" s="29">
        <v>80</v>
      </c>
      <c r="H239" s="35"/>
      <c r="I239" s="35">
        <f t="shared" si="9"/>
        <v>0</v>
      </c>
      <c r="J239" s="36">
        <f t="shared" si="10"/>
        <v>0</v>
      </c>
      <c r="K239" s="37"/>
      <c r="L239" s="36">
        <f t="shared" si="11"/>
        <v>0</v>
      </c>
    </row>
    <row r="240" spans="1:12" ht="60">
      <c r="A240" s="5">
        <v>234</v>
      </c>
      <c r="B240" s="11" t="s">
        <v>165</v>
      </c>
      <c r="C240" s="2"/>
      <c r="D240" s="2"/>
      <c r="E240" s="6"/>
      <c r="F240" s="5" t="s">
        <v>7</v>
      </c>
      <c r="G240" s="29">
        <v>90</v>
      </c>
      <c r="H240" s="35"/>
      <c r="I240" s="35">
        <f t="shared" si="9"/>
        <v>0</v>
      </c>
      <c r="J240" s="36">
        <f t="shared" si="10"/>
        <v>0</v>
      </c>
      <c r="K240" s="37"/>
      <c r="L240" s="36">
        <f t="shared" si="11"/>
        <v>0</v>
      </c>
    </row>
    <row r="241" spans="1:12" ht="60">
      <c r="A241" s="5">
        <v>235</v>
      </c>
      <c r="B241" s="11" t="s">
        <v>166</v>
      </c>
      <c r="C241" s="2"/>
      <c r="D241" s="2"/>
      <c r="E241" s="2"/>
      <c r="F241" s="5" t="s">
        <v>7</v>
      </c>
      <c r="G241" s="29">
        <v>60</v>
      </c>
      <c r="H241" s="35"/>
      <c r="I241" s="35">
        <f t="shared" si="9"/>
        <v>0</v>
      </c>
      <c r="J241" s="36">
        <f t="shared" si="10"/>
        <v>0</v>
      </c>
      <c r="K241" s="37"/>
      <c r="L241" s="36">
        <f t="shared" si="11"/>
        <v>0</v>
      </c>
    </row>
    <row r="242" spans="1:12" ht="45">
      <c r="A242" s="5">
        <v>236</v>
      </c>
      <c r="B242" s="11" t="s">
        <v>167</v>
      </c>
      <c r="C242" s="3"/>
      <c r="D242" s="3"/>
      <c r="E242" s="3"/>
      <c r="F242" s="5" t="s">
        <v>7</v>
      </c>
      <c r="G242" s="29">
        <v>55</v>
      </c>
      <c r="H242" s="35"/>
      <c r="I242" s="35">
        <f t="shared" si="9"/>
        <v>0</v>
      </c>
      <c r="J242" s="36">
        <f t="shared" si="10"/>
        <v>0</v>
      </c>
      <c r="K242" s="37"/>
      <c r="L242" s="36">
        <f t="shared" si="11"/>
        <v>0</v>
      </c>
    </row>
    <row r="243" spans="1:12" ht="45">
      <c r="A243" s="5">
        <v>237</v>
      </c>
      <c r="B243" s="11" t="s">
        <v>476</v>
      </c>
      <c r="C243" s="2"/>
      <c r="D243" s="2"/>
      <c r="E243" s="6"/>
      <c r="F243" s="5" t="s">
        <v>7</v>
      </c>
      <c r="G243" s="29">
        <v>25</v>
      </c>
      <c r="H243" s="35"/>
      <c r="I243" s="35">
        <f t="shared" si="9"/>
        <v>0</v>
      </c>
      <c r="J243" s="36">
        <f t="shared" si="10"/>
        <v>0</v>
      </c>
      <c r="K243" s="37"/>
      <c r="L243" s="36">
        <f t="shared" si="11"/>
        <v>0</v>
      </c>
    </row>
    <row r="244" spans="1:12" ht="45">
      <c r="A244" s="5">
        <v>238</v>
      </c>
      <c r="B244" s="11" t="s">
        <v>477</v>
      </c>
      <c r="C244" s="2"/>
      <c r="D244" s="2"/>
      <c r="E244" s="2"/>
      <c r="F244" s="5" t="s">
        <v>7</v>
      </c>
      <c r="G244" s="29">
        <v>20</v>
      </c>
      <c r="H244" s="35"/>
      <c r="I244" s="35">
        <f t="shared" si="9"/>
        <v>0</v>
      </c>
      <c r="J244" s="36">
        <f t="shared" si="10"/>
        <v>0</v>
      </c>
      <c r="K244" s="37"/>
      <c r="L244" s="36">
        <f t="shared" si="11"/>
        <v>0</v>
      </c>
    </row>
    <row r="245" spans="1:12" ht="45">
      <c r="A245" s="5">
        <v>239</v>
      </c>
      <c r="B245" s="11" t="s">
        <v>478</v>
      </c>
      <c r="C245" s="2"/>
      <c r="D245" s="2"/>
      <c r="E245" s="2"/>
      <c r="F245" s="5" t="s">
        <v>7</v>
      </c>
      <c r="G245" s="29">
        <v>40</v>
      </c>
      <c r="H245" s="35"/>
      <c r="I245" s="35">
        <f t="shared" si="9"/>
        <v>0</v>
      </c>
      <c r="J245" s="36">
        <f t="shared" si="10"/>
        <v>0</v>
      </c>
      <c r="K245" s="37"/>
      <c r="L245" s="36">
        <f t="shared" si="11"/>
        <v>0</v>
      </c>
    </row>
    <row r="246" spans="1:12" ht="30">
      <c r="A246" s="5">
        <v>240</v>
      </c>
      <c r="B246" s="11" t="s">
        <v>479</v>
      </c>
      <c r="C246" s="2"/>
      <c r="D246" s="2"/>
      <c r="E246" s="2"/>
      <c r="F246" s="5" t="s">
        <v>7</v>
      </c>
      <c r="G246" s="29">
        <v>30</v>
      </c>
      <c r="H246" s="35"/>
      <c r="I246" s="35">
        <f t="shared" si="9"/>
        <v>0</v>
      </c>
      <c r="J246" s="36">
        <f t="shared" si="10"/>
        <v>0</v>
      </c>
      <c r="K246" s="37"/>
      <c r="L246" s="36">
        <f t="shared" si="11"/>
        <v>0</v>
      </c>
    </row>
    <row r="247" spans="1:12" ht="30">
      <c r="A247" s="5">
        <v>241</v>
      </c>
      <c r="B247" s="11" t="s">
        <v>342</v>
      </c>
      <c r="C247" s="2"/>
      <c r="D247" s="2"/>
      <c r="E247" s="6"/>
      <c r="F247" s="5" t="s">
        <v>36</v>
      </c>
      <c r="G247" s="29">
        <v>400</v>
      </c>
      <c r="H247" s="35"/>
      <c r="I247" s="35">
        <f t="shared" si="9"/>
        <v>0</v>
      </c>
      <c r="J247" s="36">
        <f t="shared" si="10"/>
        <v>0</v>
      </c>
      <c r="K247" s="37"/>
      <c r="L247" s="36">
        <f t="shared" si="11"/>
        <v>0</v>
      </c>
    </row>
    <row r="248" spans="1:12" ht="30">
      <c r="A248" s="5">
        <v>242</v>
      </c>
      <c r="B248" s="11" t="s">
        <v>343</v>
      </c>
      <c r="C248" s="2"/>
      <c r="D248" s="2"/>
      <c r="E248" s="6"/>
      <c r="F248" s="5" t="s">
        <v>36</v>
      </c>
      <c r="G248" s="29">
        <v>200</v>
      </c>
      <c r="H248" s="35"/>
      <c r="I248" s="35">
        <f t="shared" si="9"/>
        <v>0</v>
      </c>
      <c r="J248" s="36">
        <f t="shared" si="10"/>
        <v>0</v>
      </c>
      <c r="K248" s="37"/>
      <c r="L248" s="36">
        <f t="shared" si="11"/>
        <v>0</v>
      </c>
    </row>
    <row r="249" spans="1:12" ht="45">
      <c r="A249" s="5">
        <v>243</v>
      </c>
      <c r="B249" s="11" t="s">
        <v>168</v>
      </c>
      <c r="C249" s="2"/>
      <c r="D249" s="2"/>
      <c r="E249" s="2"/>
      <c r="F249" s="5" t="s">
        <v>36</v>
      </c>
      <c r="G249" s="29">
        <v>250</v>
      </c>
      <c r="H249" s="35"/>
      <c r="I249" s="35">
        <f t="shared" si="9"/>
        <v>0</v>
      </c>
      <c r="J249" s="36">
        <f t="shared" si="10"/>
        <v>0</v>
      </c>
      <c r="K249" s="37"/>
      <c r="L249" s="36">
        <f t="shared" si="11"/>
        <v>0</v>
      </c>
    </row>
    <row r="250" spans="1:12" ht="45">
      <c r="A250" s="5">
        <v>244</v>
      </c>
      <c r="B250" s="11" t="s">
        <v>400</v>
      </c>
      <c r="C250" s="2"/>
      <c r="D250" s="2"/>
      <c r="E250" s="2"/>
      <c r="F250" s="5" t="s">
        <v>7</v>
      </c>
      <c r="G250" s="29">
        <v>75</v>
      </c>
      <c r="H250" s="35"/>
      <c r="I250" s="35">
        <f t="shared" si="9"/>
        <v>0</v>
      </c>
      <c r="J250" s="36">
        <f t="shared" si="10"/>
        <v>0</v>
      </c>
      <c r="K250" s="37"/>
      <c r="L250" s="36">
        <f t="shared" si="11"/>
        <v>0</v>
      </c>
    </row>
    <row r="251" spans="1:12" ht="45">
      <c r="A251" s="5">
        <v>245</v>
      </c>
      <c r="B251" s="11" t="s">
        <v>399</v>
      </c>
      <c r="C251" s="2"/>
      <c r="D251" s="2"/>
      <c r="E251" s="6"/>
      <c r="F251" s="5" t="s">
        <v>7</v>
      </c>
      <c r="G251" s="29">
        <v>300</v>
      </c>
      <c r="H251" s="35"/>
      <c r="I251" s="35">
        <f t="shared" si="9"/>
        <v>0</v>
      </c>
      <c r="J251" s="36">
        <f t="shared" si="10"/>
        <v>0</v>
      </c>
      <c r="K251" s="37"/>
      <c r="L251" s="36">
        <f t="shared" si="11"/>
        <v>0</v>
      </c>
    </row>
    <row r="252" spans="1:12" ht="30">
      <c r="A252" s="5">
        <v>246</v>
      </c>
      <c r="B252" s="11" t="s">
        <v>401</v>
      </c>
      <c r="C252" s="2"/>
      <c r="D252" s="2"/>
      <c r="E252" s="6"/>
      <c r="F252" s="5" t="s">
        <v>7</v>
      </c>
      <c r="G252" s="29">
        <v>1200</v>
      </c>
      <c r="H252" s="35"/>
      <c r="I252" s="35">
        <f t="shared" si="9"/>
        <v>0</v>
      </c>
      <c r="J252" s="36">
        <f t="shared" si="10"/>
        <v>0</v>
      </c>
      <c r="K252" s="37"/>
      <c r="L252" s="36">
        <f t="shared" si="11"/>
        <v>0</v>
      </c>
    </row>
    <row r="253" spans="1:12" ht="45">
      <c r="A253" s="5">
        <v>247</v>
      </c>
      <c r="B253" s="11" t="s">
        <v>402</v>
      </c>
      <c r="C253" s="2"/>
      <c r="D253" s="2"/>
      <c r="E253" s="6"/>
      <c r="F253" s="5" t="s">
        <v>7</v>
      </c>
      <c r="G253" s="29">
        <v>1700</v>
      </c>
      <c r="H253" s="35"/>
      <c r="I253" s="35">
        <f t="shared" si="9"/>
        <v>0</v>
      </c>
      <c r="J253" s="36">
        <f t="shared" si="10"/>
        <v>0</v>
      </c>
      <c r="K253" s="37"/>
      <c r="L253" s="36">
        <f t="shared" si="11"/>
        <v>0</v>
      </c>
    </row>
    <row r="254" spans="1:12" ht="30">
      <c r="A254" s="5">
        <v>248</v>
      </c>
      <c r="B254" s="11" t="s">
        <v>169</v>
      </c>
      <c r="C254" s="2"/>
      <c r="D254" s="2"/>
      <c r="E254" s="6"/>
      <c r="F254" s="5" t="s">
        <v>36</v>
      </c>
      <c r="G254" s="29">
        <v>160</v>
      </c>
      <c r="H254" s="35"/>
      <c r="I254" s="35">
        <f t="shared" si="9"/>
        <v>0</v>
      </c>
      <c r="J254" s="36">
        <f t="shared" si="10"/>
        <v>0</v>
      </c>
      <c r="K254" s="37"/>
      <c r="L254" s="36">
        <f t="shared" si="11"/>
        <v>0</v>
      </c>
    </row>
    <row r="255" spans="1:12" ht="30">
      <c r="A255" s="5">
        <v>249</v>
      </c>
      <c r="B255" s="11" t="s">
        <v>170</v>
      </c>
      <c r="C255" s="2"/>
      <c r="D255" s="2"/>
      <c r="E255" s="2"/>
      <c r="F255" s="5" t="s">
        <v>36</v>
      </c>
      <c r="G255" s="29">
        <v>20</v>
      </c>
      <c r="H255" s="35"/>
      <c r="I255" s="35">
        <f t="shared" si="9"/>
        <v>0</v>
      </c>
      <c r="J255" s="36">
        <f t="shared" si="10"/>
        <v>0</v>
      </c>
      <c r="K255" s="37"/>
      <c r="L255" s="36">
        <f t="shared" si="11"/>
        <v>0</v>
      </c>
    </row>
    <row r="256" spans="1:12" ht="45">
      <c r="A256" s="5">
        <v>250</v>
      </c>
      <c r="B256" s="11" t="s">
        <v>171</v>
      </c>
      <c r="C256" s="2"/>
      <c r="D256" s="2"/>
      <c r="E256" s="6"/>
      <c r="F256" s="5" t="s">
        <v>7</v>
      </c>
      <c r="G256" s="29">
        <v>450</v>
      </c>
      <c r="H256" s="35"/>
      <c r="I256" s="35">
        <f t="shared" si="9"/>
        <v>0</v>
      </c>
      <c r="J256" s="36">
        <f t="shared" si="10"/>
        <v>0</v>
      </c>
      <c r="K256" s="37"/>
      <c r="L256" s="36">
        <f t="shared" si="11"/>
        <v>0</v>
      </c>
    </row>
    <row r="257" spans="1:12" ht="45">
      <c r="A257" s="5">
        <v>251</v>
      </c>
      <c r="B257" s="11" t="s">
        <v>172</v>
      </c>
      <c r="C257" s="2"/>
      <c r="D257" s="2"/>
      <c r="E257" s="6"/>
      <c r="F257" s="5" t="s">
        <v>7</v>
      </c>
      <c r="G257" s="29">
        <v>90</v>
      </c>
      <c r="H257" s="35"/>
      <c r="I257" s="35">
        <f t="shared" si="9"/>
        <v>0</v>
      </c>
      <c r="J257" s="36">
        <f t="shared" si="10"/>
        <v>0</v>
      </c>
      <c r="K257" s="37"/>
      <c r="L257" s="36">
        <f t="shared" si="11"/>
        <v>0</v>
      </c>
    </row>
    <row r="258" spans="1:12" ht="45">
      <c r="A258" s="5">
        <v>252</v>
      </c>
      <c r="B258" s="11" t="s">
        <v>173</v>
      </c>
      <c r="C258" s="2"/>
      <c r="D258" s="2"/>
      <c r="E258" s="2"/>
      <c r="F258" s="5" t="s">
        <v>7</v>
      </c>
      <c r="G258" s="29">
        <v>200</v>
      </c>
      <c r="H258" s="35"/>
      <c r="I258" s="35">
        <f t="shared" si="9"/>
        <v>0</v>
      </c>
      <c r="J258" s="36">
        <f t="shared" si="10"/>
        <v>0</v>
      </c>
      <c r="K258" s="37"/>
      <c r="L258" s="36">
        <f t="shared" si="11"/>
        <v>0</v>
      </c>
    </row>
    <row r="259" spans="1:12" ht="45">
      <c r="A259" s="5">
        <v>253</v>
      </c>
      <c r="B259" s="11" t="s">
        <v>174</v>
      </c>
      <c r="C259" s="2"/>
      <c r="D259" s="2"/>
      <c r="E259" s="6"/>
      <c r="F259" s="5" t="s">
        <v>7</v>
      </c>
      <c r="G259" s="29">
        <v>50</v>
      </c>
      <c r="H259" s="35"/>
      <c r="I259" s="35">
        <f t="shared" si="9"/>
        <v>0</v>
      </c>
      <c r="J259" s="36">
        <f t="shared" si="10"/>
        <v>0</v>
      </c>
      <c r="K259" s="37"/>
      <c r="L259" s="36">
        <f t="shared" si="11"/>
        <v>0</v>
      </c>
    </row>
    <row r="260" spans="1:12" ht="45">
      <c r="A260" s="5">
        <v>254</v>
      </c>
      <c r="B260" s="11" t="s">
        <v>175</v>
      </c>
      <c r="C260" s="2"/>
      <c r="D260" s="2"/>
      <c r="E260" s="6"/>
      <c r="F260" s="5" t="s">
        <v>7</v>
      </c>
      <c r="G260" s="29">
        <v>50</v>
      </c>
      <c r="H260" s="35"/>
      <c r="I260" s="35">
        <f t="shared" si="9"/>
        <v>0</v>
      </c>
      <c r="J260" s="36">
        <f t="shared" si="10"/>
        <v>0</v>
      </c>
      <c r="K260" s="37"/>
      <c r="L260" s="36">
        <f t="shared" si="11"/>
        <v>0</v>
      </c>
    </row>
    <row r="261" spans="1:12" ht="60">
      <c r="A261" s="5">
        <v>255</v>
      </c>
      <c r="B261" s="11" t="s">
        <v>176</v>
      </c>
      <c r="C261" s="3"/>
      <c r="D261" s="3"/>
      <c r="E261" s="7"/>
      <c r="F261" s="5" t="s">
        <v>36</v>
      </c>
      <c r="G261" s="29">
        <v>15</v>
      </c>
      <c r="H261" s="35"/>
      <c r="I261" s="35">
        <f t="shared" si="9"/>
        <v>0</v>
      </c>
      <c r="J261" s="36">
        <f t="shared" si="10"/>
        <v>0</v>
      </c>
      <c r="K261" s="37"/>
      <c r="L261" s="36">
        <f t="shared" si="11"/>
        <v>0</v>
      </c>
    </row>
    <row r="262" spans="1:12" ht="60">
      <c r="A262" s="5">
        <v>256</v>
      </c>
      <c r="B262" s="11" t="s">
        <v>177</v>
      </c>
      <c r="C262" s="3"/>
      <c r="D262" s="3"/>
      <c r="E262" s="2"/>
      <c r="F262" s="5" t="s">
        <v>36</v>
      </c>
      <c r="G262" s="29">
        <v>20</v>
      </c>
      <c r="H262" s="35"/>
      <c r="I262" s="35">
        <f t="shared" si="9"/>
        <v>0</v>
      </c>
      <c r="J262" s="36">
        <f t="shared" si="10"/>
        <v>0</v>
      </c>
      <c r="K262" s="37"/>
      <c r="L262" s="36">
        <f t="shared" si="11"/>
        <v>0</v>
      </c>
    </row>
    <row r="263" spans="1:12" ht="60">
      <c r="A263" s="5">
        <v>257</v>
      </c>
      <c r="B263" s="11" t="s">
        <v>178</v>
      </c>
      <c r="C263" s="3"/>
      <c r="D263" s="3"/>
      <c r="E263" s="6"/>
      <c r="F263" s="5" t="s">
        <v>36</v>
      </c>
      <c r="G263" s="29">
        <v>30</v>
      </c>
      <c r="H263" s="35"/>
      <c r="I263" s="35">
        <f t="shared" si="9"/>
        <v>0</v>
      </c>
      <c r="J263" s="36">
        <f t="shared" si="10"/>
        <v>0</v>
      </c>
      <c r="K263" s="37"/>
      <c r="L263" s="36">
        <f t="shared" si="11"/>
        <v>0</v>
      </c>
    </row>
    <row r="264" spans="1:12" ht="60">
      <c r="A264" s="5">
        <v>258</v>
      </c>
      <c r="B264" s="11" t="s">
        <v>179</v>
      </c>
      <c r="C264" s="3"/>
      <c r="D264" s="3"/>
      <c r="E264" s="2"/>
      <c r="F264" s="5" t="s">
        <v>36</v>
      </c>
      <c r="G264" s="29">
        <v>20</v>
      </c>
      <c r="H264" s="35"/>
      <c r="I264" s="35">
        <f t="shared" ref="I264:I327" si="12">H264*K264+H264</f>
        <v>0</v>
      </c>
      <c r="J264" s="36">
        <f t="shared" ref="J264:J327" si="13">G264*H264</f>
        <v>0</v>
      </c>
      <c r="K264" s="37"/>
      <c r="L264" s="36">
        <f t="shared" ref="L264:L327" si="14">I264*G264</f>
        <v>0</v>
      </c>
    </row>
    <row r="265" spans="1:12" ht="60">
      <c r="A265" s="5">
        <v>259</v>
      </c>
      <c r="B265" s="11" t="s">
        <v>180</v>
      </c>
      <c r="C265" s="3"/>
      <c r="D265" s="3"/>
      <c r="E265" s="2"/>
      <c r="F265" s="5" t="s">
        <v>36</v>
      </c>
      <c r="G265" s="29">
        <v>20</v>
      </c>
      <c r="H265" s="35"/>
      <c r="I265" s="35">
        <f t="shared" si="12"/>
        <v>0</v>
      </c>
      <c r="J265" s="36">
        <f t="shared" si="13"/>
        <v>0</v>
      </c>
      <c r="K265" s="37"/>
      <c r="L265" s="36">
        <f t="shared" si="14"/>
        <v>0</v>
      </c>
    </row>
    <row r="266" spans="1:12" ht="60">
      <c r="A266" s="5">
        <v>260</v>
      </c>
      <c r="B266" s="11" t="s">
        <v>181</v>
      </c>
      <c r="C266" s="3"/>
      <c r="D266" s="3"/>
      <c r="E266" s="2"/>
      <c r="F266" s="5" t="s">
        <v>36</v>
      </c>
      <c r="G266" s="29">
        <v>20</v>
      </c>
      <c r="H266" s="35"/>
      <c r="I266" s="35">
        <f t="shared" si="12"/>
        <v>0</v>
      </c>
      <c r="J266" s="36">
        <f t="shared" si="13"/>
        <v>0</v>
      </c>
      <c r="K266" s="37"/>
      <c r="L266" s="36">
        <f t="shared" si="14"/>
        <v>0</v>
      </c>
    </row>
    <row r="267" spans="1:12" ht="60">
      <c r="A267" s="5">
        <v>261</v>
      </c>
      <c r="B267" s="11" t="s">
        <v>182</v>
      </c>
      <c r="C267" s="3"/>
      <c r="D267" s="3"/>
      <c r="E267" s="2"/>
      <c r="F267" s="5" t="s">
        <v>36</v>
      </c>
      <c r="G267" s="29">
        <v>15</v>
      </c>
      <c r="H267" s="35"/>
      <c r="I267" s="35">
        <f t="shared" si="12"/>
        <v>0</v>
      </c>
      <c r="J267" s="36">
        <f t="shared" si="13"/>
        <v>0</v>
      </c>
      <c r="K267" s="37"/>
      <c r="L267" s="36">
        <f t="shared" si="14"/>
        <v>0</v>
      </c>
    </row>
    <row r="268" spans="1:12" ht="60">
      <c r="A268" s="5">
        <v>262</v>
      </c>
      <c r="B268" s="11" t="s">
        <v>183</v>
      </c>
      <c r="C268" s="3"/>
      <c r="D268" s="3"/>
      <c r="E268" s="6"/>
      <c r="F268" s="5" t="s">
        <v>36</v>
      </c>
      <c r="G268" s="29">
        <v>10</v>
      </c>
      <c r="H268" s="35"/>
      <c r="I268" s="35">
        <f t="shared" si="12"/>
        <v>0</v>
      </c>
      <c r="J268" s="36">
        <f t="shared" si="13"/>
        <v>0</v>
      </c>
      <c r="K268" s="37"/>
      <c r="L268" s="36">
        <f t="shared" si="14"/>
        <v>0</v>
      </c>
    </row>
    <row r="269" spans="1:12" ht="60">
      <c r="A269" s="5">
        <v>263</v>
      </c>
      <c r="B269" s="11" t="s">
        <v>184</v>
      </c>
      <c r="C269" s="3"/>
      <c r="D269" s="3"/>
      <c r="E269" s="7"/>
      <c r="F269" s="5" t="s">
        <v>36</v>
      </c>
      <c r="G269" s="29">
        <v>20</v>
      </c>
      <c r="H269" s="35"/>
      <c r="I269" s="35">
        <f t="shared" si="12"/>
        <v>0</v>
      </c>
      <c r="J269" s="36">
        <f t="shared" si="13"/>
        <v>0</v>
      </c>
      <c r="K269" s="37"/>
      <c r="L269" s="36">
        <f t="shared" si="14"/>
        <v>0</v>
      </c>
    </row>
    <row r="270" spans="1:12" ht="60">
      <c r="A270" s="5">
        <v>264</v>
      </c>
      <c r="B270" s="11" t="s">
        <v>185</v>
      </c>
      <c r="C270" s="3"/>
      <c r="D270" s="3"/>
      <c r="E270" s="2"/>
      <c r="F270" s="5" t="s">
        <v>36</v>
      </c>
      <c r="G270" s="29">
        <v>10</v>
      </c>
      <c r="H270" s="35"/>
      <c r="I270" s="35">
        <f t="shared" si="12"/>
        <v>0</v>
      </c>
      <c r="J270" s="36">
        <f t="shared" si="13"/>
        <v>0</v>
      </c>
      <c r="K270" s="37"/>
      <c r="L270" s="36">
        <f t="shared" si="14"/>
        <v>0</v>
      </c>
    </row>
    <row r="271" spans="1:12" ht="30">
      <c r="A271" s="5">
        <v>265</v>
      </c>
      <c r="B271" s="11" t="s">
        <v>403</v>
      </c>
      <c r="C271" s="2"/>
      <c r="D271" s="2"/>
      <c r="E271" s="6"/>
      <c r="F271" s="5" t="s">
        <v>7</v>
      </c>
      <c r="G271" s="29">
        <v>900</v>
      </c>
      <c r="H271" s="35"/>
      <c r="I271" s="35">
        <f t="shared" si="12"/>
        <v>0</v>
      </c>
      <c r="J271" s="36">
        <f t="shared" si="13"/>
        <v>0</v>
      </c>
      <c r="K271" s="37"/>
      <c r="L271" s="36">
        <f t="shared" si="14"/>
        <v>0</v>
      </c>
    </row>
    <row r="272" spans="1:12" ht="30">
      <c r="A272" s="5">
        <v>266</v>
      </c>
      <c r="B272" s="11" t="s">
        <v>480</v>
      </c>
      <c r="C272" s="2"/>
      <c r="D272" s="2"/>
      <c r="E272" s="2"/>
      <c r="F272" s="5" t="s">
        <v>186</v>
      </c>
      <c r="G272" s="29">
        <v>10</v>
      </c>
      <c r="H272" s="35"/>
      <c r="I272" s="35">
        <f t="shared" si="12"/>
        <v>0</v>
      </c>
      <c r="J272" s="36">
        <f t="shared" si="13"/>
        <v>0</v>
      </c>
      <c r="K272" s="37"/>
      <c r="L272" s="36">
        <f t="shared" si="14"/>
        <v>0</v>
      </c>
    </row>
    <row r="273" spans="1:12" ht="30">
      <c r="A273" s="5">
        <v>267</v>
      </c>
      <c r="B273" s="11" t="s">
        <v>481</v>
      </c>
      <c r="C273" s="2"/>
      <c r="D273" s="2"/>
      <c r="E273" s="2"/>
      <c r="F273" s="5" t="s">
        <v>7</v>
      </c>
      <c r="G273" s="29">
        <v>120</v>
      </c>
      <c r="H273" s="35"/>
      <c r="I273" s="35">
        <f t="shared" si="12"/>
        <v>0</v>
      </c>
      <c r="J273" s="36">
        <f t="shared" si="13"/>
        <v>0</v>
      </c>
      <c r="K273" s="37"/>
      <c r="L273" s="36">
        <f t="shared" si="14"/>
        <v>0</v>
      </c>
    </row>
    <row r="274" spans="1:12" ht="45">
      <c r="A274" s="5">
        <v>268</v>
      </c>
      <c r="B274" s="11" t="s">
        <v>482</v>
      </c>
      <c r="C274" s="2"/>
      <c r="D274" s="2"/>
      <c r="E274" s="2"/>
      <c r="F274" s="5" t="s">
        <v>7</v>
      </c>
      <c r="G274" s="29">
        <v>25</v>
      </c>
      <c r="H274" s="35"/>
      <c r="I274" s="35">
        <f t="shared" si="12"/>
        <v>0</v>
      </c>
      <c r="J274" s="36">
        <f t="shared" si="13"/>
        <v>0</v>
      </c>
      <c r="K274" s="37"/>
      <c r="L274" s="36">
        <f t="shared" si="14"/>
        <v>0</v>
      </c>
    </row>
    <row r="275" spans="1:12" ht="30">
      <c r="A275" s="5">
        <v>269</v>
      </c>
      <c r="B275" s="11" t="s">
        <v>483</v>
      </c>
      <c r="C275" s="2"/>
      <c r="D275" s="2"/>
      <c r="E275" s="6"/>
      <c r="F275" s="5" t="s">
        <v>7</v>
      </c>
      <c r="G275" s="29">
        <v>25</v>
      </c>
      <c r="H275" s="35"/>
      <c r="I275" s="35">
        <f t="shared" si="12"/>
        <v>0</v>
      </c>
      <c r="J275" s="36">
        <f t="shared" si="13"/>
        <v>0</v>
      </c>
      <c r="K275" s="37"/>
      <c r="L275" s="36">
        <f t="shared" si="14"/>
        <v>0</v>
      </c>
    </row>
    <row r="276" spans="1:12" ht="45">
      <c r="A276" s="5">
        <v>270</v>
      </c>
      <c r="B276" s="11" t="s">
        <v>187</v>
      </c>
      <c r="C276" s="2"/>
      <c r="D276" s="2"/>
      <c r="E276" s="2"/>
      <c r="F276" s="5" t="s">
        <v>7</v>
      </c>
      <c r="G276" s="29">
        <v>35</v>
      </c>
      <c r="H276" s="35"/>
      <c r="I276" s="35">
        <f t="shared" si="12"/>
        <v>0</v>
      </c>
      <c r="J276" s="36">
        <f t="shared" si="13"/>
        <v>0</v>
      </c>
      <c r="K276" s="37"/>
      <c r="L276" s="36">
        <f t="shared" si="14"/>
        <v>0</v>
      </c>
    </row>
    <row r="277" spans="1:12" s="38" customFormat="1" ht="75">
      <c r="A277" s="5">
        <v>271</v>
      </c>
      <c r="B277" s="11" t="s">
        <v>484</v>
      </c>
      <c r="C277" s="2"/>
      <c r="D277" s="2"/>
      <c r="E277" s="2"/>
      <c r="F277" s="5" t="s">
        <v>7</v>
      </c>
      <c r="G277" s="29">
        <v>35</v>
      </c>
      <c r="H277" s="35"/>
      <c r="I277" s="35">
        <f t="shared" si="12"/>
        <v>0</v>
      </c>
      <c r="J277" s="36">
        <f t="shared" si="13"/>
        <v>0</v>
      </c>
      <c r="K277" s="37"/>
      <c r="L277" s="36">
        <f t="shared" si="14"/>
        <v>0</v>
      </c>
    </row>
    <row r="278" spans="1:12">
      <c r="A278" s="5">
        <v>272</v>
      </c>
      <c r="B278" s="11" t="s">
        <v>188</v>
      </c>
      <c r="C278" s="2"/>
      <c r="D278" s="2"/>
      <c r="E278" s="2"/>
      <c r="F278" s="5" t="s">
        <v>7</v>
      </c>
      <c r="G278" s="29">
        <v>35</v>
      </c>
      <c r="H278" s="35"/>
      <c r="I278" s="35">
        <f t="shared" si="12"/>
        <v>0</v>
      </c>
      <c r="J278" s="36">
        <f t="shared" si="13"/>
        <v>0</v>
      </c>
      <c r="K278" s="37"/>
      <c r="L278" s="36">
        <f t="shared" si="14"/>
        <v>0</v>
      </c>
    </row>
    <row r="279" spans="1:12">
      <c r="A279" s="5">
        <v>273</v>
      </c>
      <c r="B279" s="11" t="s">
        <v>189</v>
      </c>
      <c r="C279" s="2"/>
      <c r="D279" s="2"/>
      <c r="E279" s="2"/>
      <c r="F279" s="5" t="s">
        <v>7</v>
      </c>
      <c r="G279" s="29">
        <v>100</v>
      </c>
      <c r="H279" s="35"/>
      <c r="I279" s="35">
        <f t="shared" si="12"/>
        <v>0</v>
      </c>
      <c r="J279" s="36">
        <f t="shared" si="13"/>
        <v>0</v>
      </c>
      <c r="K279" s="37"/>
      <c r="L279" s="36">
        <f t="shared" si="14"/>
        <v>0</v>
      </c>
    </row>
    <row r="280" spans="1:12" ht="45">
      <c r="A280" s="5">
        <v>274</v>
      </c>
      <c r="B280" s="11" t="s">
        <v>485</v>
      </c>
      <c r="C280" s="2"/>
      <c r="D280" s="2"/>
      <c r="E280" s="6"/>
      <c r="F280" s="5" t="s">
        <v>7</v>
      </c>
      <c r="G280" s="29">
        <v>15</v>
      </c>
      <c r="H280" s="35"/>
      <c r="I280" s="35">
        <f t="shared" si="12"/>
        <v>0</v>
      </c>
      <c r="J280" s="36">
        <f t="shared" si="13"/>
        <v>0</v>
      </c>
      <c r="K280" s="37"/>
      <c r="L280" s="36">
        <f t="shared" si="14"/>
        <v>0</v>
      </c>
    </row>
    <row r="281" spans="1:12" ht="30">
      <c r="A281" s="5">
        <v>275</v>
      </c>
      <c r="B281" s="11" t="s">
        <v>190</v>
      </c>
      <c r="C281" s="2"/>
      <c r="D281" s="2"/>
      <c r="E281" s="2"/>
      <c r="F281" s="5" t="s">
        <v>7</v>
      </c>
      <c r="G281" s="29">
        <v>5</v>
      </c>
      <c r="H281" s="35"/>
      <c r="I281" s="35">
        <f t="shared" si="12"/>
        <v>0</v>
      </c>
      <c r="J281" s="36">
        <f t="shared" si="13"/>
        <v>0</v>
      </c>
      <c r="K281" s="37"/>
      <c r="L281" s="36">
        <f t="shared" si="14"/>
        <v>0</v>
      </c>
    </row>
    <row r="282" spans="1:12" ht="45">
      <c r="A282" s="5">
        <v>276</v>
      </c>
      <c r="B282" s="11" t="s">
        <v>191</v>
      </c>
      <c r="C282" s="2"/>
      <c r="D282" s="2"/>
      <c r="E282" s="6"/>
      <c r="F282" s="5" t="s">
        <v>7</v>
      </c>
      <c r="G282" s="29">
        <v>100</v>
      </c>
      <c r="H282" s="35"/>
      <c r="I282" s="35">
        <f t="shared" si="12"/>
        <v>0</v>
      </c>
      <c r="J282" s="36">
        <f t="shared" si="13"/>
        <v>0</v>
      </c>
      <c r="K282" s="37"/>
      <c r="L282" s="36">
        <f t="shared" si="14"/>
        <v>0</v>
      </c>
    </row>
    <row r="283" spans="1:12" ht="45">
      <c r="A283" s="5">
        <v>277</v>
      </c>
      <c r="B283" s="11" t="s">
        <v>192</v>
      </c>
      <c r="C283" s="3"/>
      <c r="D283" s="3"/>
      <c r="E283" s="7"/>
      <c r="F283" s="5" t="s">
        <v>7</v>
      </c>
      <c r="G283" s="29">
        <v>120</v>
      </c>
      <c r="H283" s="35"/>
      <c r="I283" s="35">
        <f t="shared" si="12"/>
        <v>0</v>
      </c>
      <c r="J283" s="36">
        <f t="shared" si="13"/>
        <v>0</v>
      </c>
      <c r="K283" s="37"/>
      <c r="L283" s="36">
        <f t="shared" si="14"/>
        <v>0</v>
      </c>
    </row>
    <row r="284" spans="1:12" ht="45">
      <c r="A284" s="5">
        <v>278</v>
      </c>
      <c r="B284" s="11" t="s">
        <v>193</v>
      </c>
      <c r="C284" s="2"/>
      <c r="D284" s="2"/>
      <c r="E284" s="2"/>
      <c r="F284" s="5" t="s">
        <v>7</v>
      </c>
      <c r="G284" s="29">
        <v>50</v>
      </c>
      <c r="H284" s="35"/>
      <c r="I284" s="35">
        <f t="shared" si="12"/>
        <v>0</v>
      </c>
      <c r="J284" s="36">
        <f t="shared" si="13"/>
        <v>0</v>
      </c>
      <c r="K284" s="37"/>
      <c r="L284" s="36">
        <f t="shared" si="14"/>
        <v>0</v>
      </c>
    </row>
    <row r="285" spans="1:12">
      <c r="A285" s="5">
        <v>279</v>
      </c>
      <c r="B285" s="11" t="s">
        <v>486</v>
      </c>
      <c r="C285" s="2"/>
      <c r="D285" s="2"/>
      <c r="E285" s="2"/>
      <c r="F285" s="5" t="s">
        <v>7</v>
      </c>
      <c r="G285" s="29">
        <v>45</v>
      </c>
      <c r="H285" s="35"/>
      <c r="I285" s="35">
        <f t="shared" si="12"/>
        <v>0</v>
      </c>
      <c r="J285" s="36">
        <f t="shared" si="13"/>
        <v>0</v>
      </c>
      <c r="K285" s="37"/>
      <c r="L285" s="36">
        <f t="shared" si="14"/>
        <v>0</v>
      </c>
    </row>
    <row r="286" spans="1:12">
      <c r="A286" s="5">
        <v>280</v>
      </c>
      <c r="B286" s="11" t="s">
        <v>487</v>
      </c>
      <c r="C286" s="2"/>
      <c r="D286" s="2"/>
      <c r="E286" s="2"/>
      <c r="F286" s="5" t="s">
        <v>7</v>
      </c>
      <c r="G286" s="29">
        <v>15</v>
      </c>
      <c r="H286" s="35"/>
      <c r="I286" s="35">
        <f t="shared" si="12"/>
        <v>0</v>
      </c>
      <c r="J286" s="36">
        <f t="shared" si="13"/>
        <v>0</v>
      </c>
      <c r="K286" s="37"/>
      <c r="L286" s="36">
        <f t="shared" si="14"/>
        <v>0</v>
      </c>
    </row>
    <row r="287" spans="1:12">
      <c r="A287" s="5">
        <v>281</v>
      </c>
      <c r="B287" s="11" t="s">
        <v>194</v>
      </c>
      <c r="C287" s="2"/>
      <c r="D287" s="2"/>
      <c r="E287" s="2"/>
      <c r="F287" s="5" t="s">
        <v>7</v>
      </c>
      <c r="G287" s="29">
        <v>100</v>
      </c>
      <c r="H287" s="35"/>
      <c r="I287" s="35">
        <f t="shared" si="12"/>
        <v>0</v>
      </c>
      <c r="J287" s="36">
        <f t="shared" si="13"/>
        <v>0</v>
      </c>
      <c r="K287" s="37"/>
      <c r="L287" s="36">
        <f t="shared" si="14"/>
        <v>0</v>
      </c>
    </row>
    <row r="288" spans="1:12" ht="45">
      <c r="A288" s="5">
        <v>282</v>
      </c>
      <c r="B288" s="11" t="s">
        <v>195</v>
      </c>
      <c r="C288" s="2"/>
      <c r="D288" s="2"/>
      <c r="E288" s="6"/>
      <c r="F288" s="5" t="s">
        <v>7</v>
      </c>
      <c r="G288" s="29">
        <v>15</v>
      </c>
      <c r="H288" s="35"/>
      <c r="I288" s="35">
        <f t="shared" si="12"/>
        <v>0</v>
      </c>
      <c r="J288" s="36">
        <f t="shared" si="13"/>
        <v>0</v>
      </c>
      <c r="K288" s="37"/>
      <c r="L288" s="36">
        <f t="shared" si="14"/>
        <v>0</v>
      </c>
    </row>
    <row r="289" spans="1:12" ht="45">
      <c r="A289" s="5">
        <v>283</v>
      </c>
      <c r="B289" s="11" t="s">
        <v>196</v>
      </c>
      <c r="C289" s="2"/>
      <c r="D289" s="2"/>
      <c r="E289" s="6"/>
      <c r="F289" s="5" t="s">
        <v>7</v>
      </c>
      <c r="G289" s="29">
        <v>80</v>
      </c>
      <c r="H289" s="35"/>
      <c r="I289" s="35">
        <f t="shared" si="12"/>
        <v>0</v>
      </c>
      <c r="J289" s="36">
        <f t="shared" si="13"/>
        <v>0</v>
      </c>
      <c r="K289" s="37"/>
      <c r="L289" s="36">
        <f t="shared" si="14"/>
        <v>0</v>
      </c>
    </row>
    <row r="290" spans="1:12" ht="45">
      <c r="A290" s="5">
        <v>284</v>
      </c>
      <c r="B290" s="11" t="s">
        <v>197</v>
      </c>
      <c r="C290" s="2"/>
      <c r="D290" s="2"/>
      <c r="E290" s="2"/>
      <c r="F290" s="5" t="s">
        <v>7</v>
      </c>
      <c r="G290" s="29">
        <v>15</v>
      </c>
      <c r="H290" s="35"/>
      <c r="I290" s="35">
        <f t="shared" si="12"/>
        <v>0</v>
      </c>
      <c r="J290" s="36">
        <f t="shared" si="13"/>
        <v>0</v>
      </c>
      <c r="K290" s="37"/>
      <c r="L290" s="36">
        <f t="shared" si="14"/>
        <v>0</v>
      </c>
    </row>
    <row r="291" spans="1:12">
      <c r="A291" s="5">
        <v>285</v>
      </c>
      <c r="B291" s="11" t="s">
        <v>198</v>
      </c>
      <c r="C291" s="2"/>
      <c r="D291" s="2"/>
      <c r="E291" s="2"/>
      <c r="F291" s="5" t="s">
        <v>7</v>
      </c>
      <c r="G291" s="29">
        <v>10</v>
      </c>
      <c r="H291" s="35"/>
      <c r="I291" s="35">
        <f t="shared" si="12"/>
        <v>0</v>
      </c>
      <c r="J291" s="36">
        <f t="shared" si="13"/>
        <v>0</v>
      </c>
      <c r="K291" s="37"/>
      <c r="L291" s="36">
        <f t="shared" si="14"/>
        <v>0</v>
      </c>
    </row>
    <row r="292" spans="1:12" ht="30">
      <c r="A292" s="5">
        <v>286</v>
      </c>
      <c r="B292" s="11" t="s">
        <v>489</v>
      </c>
      <c r="C292" s="3"/>
      <c r="D292" s="3"/>
      <c r="E292" s="3"/>
      <c r="F292" s="5" t="s">
        <v>7</v>
      </c>
      <c r="G292" s="29">
        <v>20</v>
      </c>
      <c r="H292" s="35"/>
      <c r="I292" s="35">
        <f t="shared" si="12"/>
        <v>0</v>
      </c>
      <c r="J292" s="36">
        <f t="shared" si="13"/>
        <v>0</v>
      </c>
      <c r="K292" s="37"/>
      <c r="L292" s="36">
        <f t="shared" si="14"/>
        <v>0</v>
      </c>
    </row>
    <row r="293" spans="1:12" ht="45">
      <c r="A293" s="5">
        <v>287</v>
      </c>
      <c r="B293" s="11" t="s">
        <v>488</v>
      </c>
      <c r="C293" s="2"/>
      <c r="D293" s="2"/>
      <c r="E293" s="2"/>
      <c r="F293" s="5" t="s">
        <v>7</v>
      </c>
      <c r="G293" s="29">
        <v>20</v>
      </c>
      <c r="H293" s="35"/>
      <c r="I293" s="35">
        <f t="shared" si="12"/>
        <v>0</v>
      </c>
      <c r="J293" s="36">
        <f t="shared" si="13"/>
        <v>0</v>
      </c>
      <c r="K293" s="37"/>
      <c r="L293" s="36">
        <f t="shared" si="14"/>
        <v>0</v>
      </c>
    </row>
    <row r="294" spans="1:12" ht="30">
      <c r="A294" s="5">
        <v>288</v>
      </c>
      <c r="B294" s="11" t="s">
        <v>199</v>
      </c>
      <c r="C294" s="2"/>
      <c r="D294" s="2"/>
      <c r="E294" s="2"/>
      <c r="F294" s="5" t="s">
        <v>36</v>
      </c>
      <c r="G294" s="29">
        <v>40</v>
      </c>
      <c r="H294" s="35"/>
      <c r="I294" s="35">
        <f t="shared" si="12"/>
        <v>0</v>
      </c>
      <c r="J294" s="36">
        <f t="shared" si="13"/>
        <v>0</v>
      </c>
      <c r="K294" s="37"/>
      <c r="L294" s="36">
        <f t="shared" si="14"/>
        <v>0</v>
      </c>
    </row>
    <row r="295" spans="1:12" ht="30">
      <c r="A295" s="5">
        <v>289</v>
      </c>
      <c r="B295" s="11" t="s">
        <v>200</v>
      </c>
      <c r="C295" s="2"/>
      <c r="D295" s="2"/>
      <c r="E295" s="2"/>
      <c r="F295" s="5" t="s">
        <v>36</v>
      </c>
      <c r="G295" s="29">
        <v>110</v>
      </c>
      <c r="H295" s="35"/>
      <c r="I295" s="35">
        <f t="shared" si="12"/>
        <v>0</v>
      </c>
      <c r="J295" s="36">
        <f t="shared" si="13"/>
        <v>0</v>
      </c>
      <c r="K295" s="37"/>
      <c r="L295" s="36">
        <f t="shared" si="14"/>
        <v>0</v>
      </c>
    </row>
    <row r="296" spans="1:12" ht="30">
      <c r="A296" s="5">
        <v>290</v>
      </c>
      <c r="B296" s="11" t="s">
        <v>201</v>
      </c>
      <c r="C296" s="2"/>
      <c r="D296" s="2"/>
      <c r="E296" s="6"/>
      <c r="F296" s="5" t="s">
        <v>36</v>
      </c>
      <c r="G296" s="29">
        <v>60</v>
      </c>
      <c r="H296" s="35"/>
      <c r="I296" s="35">
        <f t="shared" si="12"/>
        <v>0</v>
      </c>
      <c r="J296" s="36">
        <f t="shared" si="13"/>
        <v>0</v>
      </c>
      <c r="K296" s="37"/>
      <c r="L296" s="36">
        <f t="shared" si="14"/>
        <v>0</v>
      </c>
    </row>
    <row r="297" spans="1:12" ht="30">
      <c r="A297" s="5">
        <v>291</v>
      </c>
      <c r="B297" s="11" t="s">
        <v>202</v>
      </c>
      <c r="C297" s="2"/>
      <c r="D297" s="2"/>
      <c r="E297" s="2"/>
      <c r="F297" s="5" t="s">
        <v>36</v>
      </c>
      <c r="G297" s="29">
        <v>50</v>
      </c>
      <c r="H297" s="35"/>
      <c r="I297" s="35">
        <f t="shared" si="12"/>
        <v>0</v>
      </c>
      <c r="J297" s="36">
        <f t="shared" si="13"/>
        <v>0</v>
      </c>
      <c r="K297" s="37"/>
      <c r="L297" s="36">
        <f t="shared" si="14"/>
        <v>0</v>
      </c>
    </row>
    <row r="298" spans="1:12" ht="30">
      <c r="A298" s="5">
        <v>292</v>
      </c>
      <c r="B298" s="11" t="s">
        <v>203</v>
      </c>
      <c r="C298" s="2"/>
      <c r="D298" s="2"/>
      <c r="E298" s="2"/>
      <c r="F298" s="5" t="s">
        <v>36</v>
      </c>
      <c r="G298" s="29">
        <v>40</v>
      </c>
      <c r="H298" s="35"/>
      <c r="I298" s="35">
        <f t="shared" si="12"/>
        <v>0</v>
      </c>
      <c r="J298" s="36">
        <f t="shared" si="13"/>
        <v>0</v>
      </c>
      <c r="K298" s="37"/>
      <c r="L298" s="36">
        <f t="shared" si="14"/>
        <v>0</v>
      </c>
    </row>
    <row r="299" spans="1:12" ht="30">
      <c r="A299" s="5">
        <v>293</v>
      </c>
      <c r="B299" s="11" t="s">
        <v>204</v>
      </c>
      <c r="C299" s="2"/>
      <c r="D299" s="2"/>
      <c r="E299" s="2"/>
      <c r="F299" s="5" t="s">
        <v>36</v>
      </c>
      <c r="G299" s="29">
        <v>40</v>
      </c>
      <c r="H299" s="35"/>
      <c r="I299" s="35">
        <f t="shared" si="12"/>
        <v>0</v>
      </c>
      <c r="J299" s="36">
        <f t="shared" si="13"/>
        <v>0</v>
      </c>
      <c r="K299" s="37"/>
      <c r="L299" s="36">
        <f t="shared" si="14"/>
        <v>0</v>
      </c>
    </row>
    <row r="300" spans="1:12" ht="30">
      <c r="A300" s="5">
        <v>294</v>
      </c>
      <c r="B300" s="11" t="s">
        <v>205</v>
      </c>
      <c r="C300" s="2"/>
      <c r="D300" s="2"/>
      <c r="E300" s="3"/>
      <c r="F300" s="5" t="s">
        <v>36</v>
      </c>
      <c r="G300" s="29">
        <v>15</v>
      </c>
      <c r="H300" s="35"/>
      <c r="I300" s="35">
        <f t="shared" si="12"/>
        <v>0</v>
      </c>
      <c r="J300" s="36">
        <f t="shared" si="13"/>
        <v>0</v>
      </c>
      <c r="K300" s="37"/>
      <c r="L300" s="36">
        <f t="shared" si="14"/>
        <v>0</v>
      </c>
    </row>
    <row r="301" spans="1:12">
      <c r="A301" s="5">
        <v>295</v>
      </c>
      <c r="B301" s="11" t="s">
        <v>206</v>
      </c>
      <c r="C301" s="2"/>
      <c r="D301" s="2"/>
      <c r="E301" s="2"/>
      <c r="F301" s="5" t="s">
        <v>36</v>
      </c>
      <c r="G301" s="29">
        <v>20</v>
      </c>
      <c r="H301" s="35"/>
      <c r="I301" s="35">
        <f t="shared" si="12"/>
        <v>0</v>
      </c>
      <c r="J301" s="36">
        <f t="shared" si="13"/>
        <v>0</v>
      </c>
      <c r="K301" s="37"/>
      <c r="L301" s="36">
        <f t="shared" si="14"/>
        <v>0</v>
      </c>
    </row>
    <row r="302" spans="1:12">
      <c r="A302" s="5">
        <v>296</v>
      </c>
      <c r="B302" s="11" t="s">
        <v>207</v>
      </c>
      <c r="C302" s="2"/>
      <c r="D302" s="2"/>
      <c r="E302" s="2"/>
      <c r="F302" s="5" t="s">
        <v>36</v>
      </c>
      <c r="G302" s="29">
        <v>5</v>
      </c>
      <c r="H302" s="35"/>
      <c r="I302" s="35">
        <f t="shared" si="12"/>
        <v>0</v>
      </c>
      <c r="J302" s="36">
        <f t="shared" si="13"/>
        <v>0</v>
      </c>
      <c r="K302" s="37"/>
      <c r="L302" s="36">
        <f t="shared" si="14"/>
        <v>0</v>
      </c>
    </row>
    <row r="303" spans="1:12" ht="30">
      <c r="A303" s="5">
        <v>297</v>
      </c>
      <c r="B303" s="11" t="s">
        <v>208</v>
      </c>
      <c r="C303" s="2"/>
      <c r="D303" s="2"/>
      <c r="E303" s="2"/>
      <c r="F303" s="5" t="s">
        <v>36</v>
      </c>
      <c r="G303" s="29">
        <v>20</v>
      </c>
      <c r="H303" s="35"/>
      <c r="I303" s="35">
        <f t="shared" si="12"/>
        <v>0</v>
      </c>
      <c r="J303" s="36">
        <f t="shared" si="13"/>
        <v>0</v>
      </c>
      <c r="K303" s="37"/>
      <c r="L303" s="36">
        <f t="shared" si="14"/>
        <v>0</v>
      </c>
    </row>
    <row r="304" spans="1:12" ht="30">
      <c r="A304" s="5">
        <v>298</v>
      </c>
      <c r="B304" s="11" t="s">
        <v>490</v>
      </c>
      <c r="C304" s="2"/>
      <c r="D304" s="2"/>
      <c r="E304" s="2"/>
      <c r="F304" s="5" t="s">
        <v>36</v>
      </c>
      <c r="G304" s="29">
        <v>80</v>
      </c>
      <c r="H304" s="35"/>
      <c r="I304" s="35">
        <f t="shared" si="12"/>
        <v>0</v>
      </c>
      <c r="J304" s="36">
        <f t="shared" si="13"/>
        <v>0</v>
      </c>
      <c r="K304" s="37"/>
      <c r="L304" s="36">
        <f t="shared" si="14"/>
        <v>0</v>
      </c>
    </row>
    <row r="305" spans="1:12" ht="30">
      <c r="A305" s="5">
        <v>299</v>
      </c>
      <c r="B305" s="11" t="s">
        <v>491</v>
      </c>
      <c r="C305" s="2"/>
      <c r="D305" s="2"/>
      <c r="E305" s="2"/>
      <c r="F305" s="5" t="s">
        <v>36</v>
      </c>
      <c r="G305" s="29">
        <v>50</v>
      </c>
      <c r="H305" s="35"/>
      <c r="I305" s="35">
        <f t="shared" si="12"/>
        <v>0</v>
      </c>
      <c r="J305" s="36">
        <f t="shared" si="13"/>
        <v>0</v>
      </c>
      <c r="K305" s="37"/>
      <c r="L305" s="36">
        <f t="shared" si="14"/>
        <v>0</v>
      </c>
    </row>
    <row r="306" spans="1:12" ht="30">
      <c r="A306" s="5">
        <v>300</v>
      </c>
      <c r="B306" s="11" t="s">
        <v>492</v>
      </c>
      <c r="C306" s="2"/>
      <c r="D306" s="2"/>
      <c r="E306" s="6"/>
      <c r="F306" s="5" t="s">
        <v>36</v>
      </c>
      <c r="G306" s="29">
        <v>50</v>
      </c>
      <c r="H306" s="35"/>
      <c r="I306" s="35">
        <f t="shared" si="12"/>
        <v>0</v>
      </c>
      <c r="J306" s="36">
        <f t="shared" si="13"/>
        <v>0</v>
      </c>
      <c r="K306" s="37"/>
      <c r="L306" s="36">
        <f t="shared" si="14"/>
        <v>0</v>
      </c>
    </row>
    <row r="307" spans="1:12">
      <c r="A307" s="5">
        <v>301</v>
      </c>
      <c r="B307" s="11" t="s">
        <v>209</v>
      </c>
      <c r="C307" s="2"/>
      <c r="D307" s="2"/>
      <c r="E307" s="2"/>
      <c r="F307" s="5" t="s">
        <v>36</v>
      </c>
      <c r="G307" s="29">
        <v>15</v>
      </c>
      <c r="H307" s="35"/>
      <c r="I307" s="35">
        <f t="shared" si="12"/>
        <v>0</v>
      </c>
      <c r="J307" s="36">
        <f t="shared" si="13"/>
        <v>0</v>
      </c>
      <c r="K307" s="37"/>
      <c r="L307" s="36">
        <f t="shared" si="14"/>
        <v>0</v>
      </c>
    </row>
    <row r="308" spans="1:12">
      <c r="A308" s="5">
        <v>302</v>
      </c>
      <c r="B308" s="11" t="s">
        <v>210</v>
      </c>
      <c r="C308" s="2"/>
      <c r="D308" s="2"/>
      <c r="E308" s="6"/>
      <c r="F308" s="5" t="s">
        <v>36</v>
      </c>
      <c r="G308" s="29">
        <v>20</v>
      </c>
      <c r="H308" s="35"/>
      <c r="I308" s="35">
        <f t="shared" si="12"/>
        <v>0</v>
      </c>
      <c r="J308" s="36">
        <f t="shared" si="13"/>
        <v>0</v>
      </c>
      <c r="K308" s="37"/>
      <c r="L308" s="36">
        <f t="shared" si="14"/>
        <v>0</v>
      </c>
    </row>
    <row r="309" spans="1:12" ht="30">
      <c r="A309" s="5">
        <v>303</v>
      </c>
      <c r="B309" s="11" t="s">
        <v>211</v>
      </c>
      <c r="C309" s="3"/>
      <c r="D309" s="3"/>
      <c r="E309" s="3"/>
      <c r="F309" s="5" t="s">
        <v>36</v>
      </c>
      <c r="G309" s="29">
        <v>25</v>
      </c>
      <c r="H309" s="35"/>
      <c r="I309" s="35">
        <f t="shared" si="12"/>
        <v>0</v>
      </c>
      <c r="J309" s="36">
        <f t="shared" si="13"/>
        <v>0</v>
      </c>
      <c r="K309" s="37"/>
      <c r="L309" s="36">
        <f t="shared" si="14"/>
        <v>0</v>
      </c>
    </row>
    <row r="310" spans="1:12">
      <c r="A310" s="5">
        <v>304</v>
      </c>
      <c r="B310" s="11" t="s">
        <v>212</v>
      </c>
      <c r="C310" s="2"/>
      <c r="D310" s="2"/>
      <c r="E310" s="2"/>
      <c r="F310" s="5" t="s">
        <v>7</v>
      </c>
      <c r="G310" s="29">
        <v>10</v>
      </c>
      <c r="H310" s="35"/>
      <c r="I310" s="35">
        <f t="shared" si="12"/>
        <v>0</v>
      </c>
      <c r="J310" s="36">
        <f t="shared" si="13"/>
        <v>0</v>
      </c>
      <c r="K310" s="37"/>
      <c r="L310" s="36">
        <f t="shared" si="14"/>
        <v>0</v>
      </c>
    </row>
    <row r="311" spans="1:12" ht="30">
      <c r="A311" s="5">
        <v>305</v>
      </c>
      <c r="B311" s="11" t="s">
        <v>213</v>
      </c>
      <c r="C311" s="2"/>
      <c r="D311" s="2"/>
      <c r="E311" s="6"/>
      <c r="F311" s="5" t="s">
        <v>7</v>
      </c>
      <c r="G311" s="29">
        <v>55</v>
      </c>
      <c r="H311" s="35"/>
      <c r="I311" s="35">
        <f t="shared" si="12"/>
        <v>0</v>
      </c>
      <c r="J311" s="36">
        <f t="shared" si="13"/>
        <v>0</v>
      </c>
      <c r="K311" s="37"/>
      <c r="L311" s="36">
        <f t="shared" si="14"/>
        <v>0</v>
      </c>
    </row>
    <row r="312" spans="1:12" ht="30">
      <c r="A312" s="5">
        <v>306</v>
      </c>
      <c r="B312" s="11" t="s">
        <v>214</v>
      </c>
      <c r="C312" s="2"/>
      <c r="D312" s="2"/>
      <c r="E312" s="6"/>
      <c r="F312" s="5" t="s">
        <v>7</v>
      </c>
      <c r="G312" s="29">
        <v>20</v>
      </c>
      <c r="H312" s="35"/>
      <c r="I312" s="35">
        <f t="shared" si="12"/>
        <v>0</v>
      </c>
      <c r="J312" s="36">
        <f t="shared" si="13"/>
        <v>0</v>
      </c>
      <c r="K312" s="37"/>
      <c r="L312" s="36">
        <f t="shared" si="14"/>
        <v>0</v>
      </c>
    </row>
    <row r="313" spans="1:12" ht="30">
      <c r="A313" s="5">
        <v>307</v>
      </c>
      <c r="B313" s="11" t="s">
        <v>215</v>
      </c>
      <c r="C313" s="2"/>
      <c r="D313" s="2"/>
      <c r="E313" s="6"/>
      <c r="F313" s="5" t="s">
        <v>7</v>
      </c>
      <c r="G313" s="29">
        <v>10</v>
      </c>
      <c r="H313" s="35"/>
      <c r="I313" s="35">
        <f t="shared" si="12"/>
        <v>0</v>
      </c>
      <c r="J313" s="36">
        <f t="shared" si="13"/>
        <v>0</v>
      </c>
      <c r="K313" s="37"/>
      <c r="L313" s="36">
        <f t="shared" si="14"/>
        <v>0</v>
      </c>
    </row>
    <row r="314" spans="1:12" ht="30">
      <c r="A314" s="5">
        <v>308</v>
      </c>
      <c r="B314" s="11" t="s">
        <v>216</v>
      </c>
      <c r="C314" s="2"/>
      <c r="D314" s="2"/>
      <c r="E314" s="6"/>
      <c r="F314" s="5" t="s">
        <v>7</v>
      </c>
      <c r="G314" s="29">
        <v>20</v>
      </c>
      <c r="H314" s="35"/>
      <c r="I314" s="35">
        <f t="shared" si="12"/>
        <v>0</v>
      </c>
      <c r="J314" s="36">
        <f t="shared" si="13"/>
        <v>0</v>
      </c>
      <c r="K314" s="37"/>
      <c r="L314" s="36">
        <f t="shared" si="14"/>
        <v>0</v>
      </c>
    </row>
    <row r="315" spans="1:12" ht="30">
      <c r="A315" s="5">
        <v>309</v>
      </c>
      <c r="B315" s="11" t="s">
        <v>217</v>
      </c>
      <c r="C315" s="2"/>
      <c r="D315" s="2"/>
      <c r="E315" s="2"/>
      <c r="F315" s="5" t="s">
        <v>7</v>
      </c>
      <c r="G315" s="29">
        <v>40</v>
      </c>
      <c r="H315" s="35"/>
      <c r="I315" s="35">
        <f t="shared" si="12"/>
        <v>0</v>
      </c>
      <c r="J315" s="36">
        <f t="shared" si="13"/>
        <v>0</v>
      </c>
      <c r="K315" s="37"/>
      <c r="L315" s="36">
        <f t="shared" si="14"/>
        <v>0</v>
      </c>
    </row>
    <row r="316" spans="1:12" ht="30">
      <c r="A316" s="5">
        <v>310</v>
      </c>
      <c r="B316" s="11" t="s">
        <v>218</v>
      </c>
      <c r="C316" s="2"/>
      <c r="D316" s="2"/>
      <c r="E316" s="6"/>
      <c r="F316" s="5" t="s">
        <v>7</v>
      </c>
      <c r="G316" s="29">
        <v>55</v>
      </c>
      <c r="H316" s="35"/>
      <c r="I316" s="35">
        <f t="shared" si="12"/>
        <v>0</v>
      </c>
      <c r="J316" s="36">
        <f t="shared" si="13"/>
        <v>0</v>
      </c>
      <c r="K316" s="37"/>
      <c r="L316" s="36">
        <f t="shared" si="14"/>
        <v>0</v>
      </c>
    </row>
    <row r="317" spans="1:12" ht="45">
      <c r="A317" s="5">
        <v>311</v>
      </c>
      <c r="B317" s="11" t="s">
        <v>219</v>
      </c>
      <c r="C317" s="2"/>
      <c r="D317" s="2"/>
      <c r="E317" s="6"/>
      <c r="F317" s="5" t="s">
        <v>7</v>
      </c>
      <c r="G317" s="29">
        <v>100</v>
      </c>
      <c r="H317" s="35"/>
      <c r="I317" s="35">
        <f t="shared" si="12"/>
        <v>0</v>
      </c>
      <c r="J317" s="36">
        <f t="shared" si="13"/>
        <v>0</v>
      </c>
      <c r="K317" s="37"/>
      <c r="L317" s="36">
        <f t="shared" si="14"/>
        <v>0</v>
      </c>
    </row>
    <row r="318" spans="1:12" ht="30">
      <c r="A318" s="5">
        <v>312</v>
      </c>
      <c r="B318" s="11" t="s">
        <v>220</v>
      </c>
      <c r="C318" s="2"/>
      <c r="D318" s="2"/>
      <c r="E318" s="6"/>
      <c r="F318" s="5" t="s">
        <v>7</v>
      </c>
      <c r="G318" s="29">
        <v>5</v>
      </c>
      <c r="H318" s="35"/>
      <c r="I318" s="35">
        <f t="shared" si="12"/>
        <v>0</v>
      </c>
      <c r="J318" s="36">
        <f t="shared" si="13"/>
        <v>0</v>
      </c>
      <c r="K318" s="37"/>
      <c r="L318" s="36">
        <f t="shared" si="14"/>
        <v>0</v>
      </c>
    </row>
    <row r="319" spans="1:12" ht="45">
      <c r="A319" s="5">
        <v>313</v>
      </c>
      <c r="B319" s="11" t="s">
        <v>493</v>
      </c>
      <c r="C319" s="2"/>
      <c r="D319" s="2"/>
      <c r="E319" s="2"/>
      <c r="F319" s="5" t="s">
        <v>7</v>
      </c>
      <c r="G319" s="29">
        <v>15</v>
      </c>
      <c r="H319" s="35"/>
      <c r="I319" s="35">
        <f t="shared" si="12"/>
        <v>0</v>
      </c>
      <c r="J319" s="36">
        <f t="shared" si="13"/>
        <v>0</v>
      </c>
      <c r="K319" s="37"/>
      <c r="L319" s="36">
        <f t="shared" si="14"/>
        <v>0</v>
      </c>
    </row>
    <row r="320" spans="1:12" ht="45">
      <c r="A320" s="5">
        <v>314</v>
      </c>
      <c r="B320" s="11" t="s">
        <v>494</v>
      </c>
      <c r="C320" s="2"/>
      <c r="D320" s="2"/>
      <c r="E320" s="2"/>
      <c r="F320" s="5" t="s">
        <v>7</v>
      </c>
      <c r="G320" s="29">
        <v>8</v>
      </c>
      <c r="H320" s="35"/>
      <c r="I320" s="35">
        <f t="shared" si="12"/>
        <v>0</v>
      </c>
      <c r="J320" s="36">
        <f t="shared" si="13"/>
        <v>0</v>
      </c>
      <c r="K320" s="37"/>
      <c r="L320" s="36">
        <f t="shared" si="14"/>
        <v>0</v>
      </c>
    </row>
    <row r="321" spans="1:12" ht="30">
      <c r="A321" s="5">
        <v>315</v>
      </c>
      <c r="B321" s="11" t="s">
        <v>221</v>
      </c>
      <c r="C321" s="2"/>
      <c r="D321" s="2"/>
      <c r="E321" s="2"/>
      <c r="F321" s="5" t="s">
        <v>7</v>
      </c>
      <c r="G321" s="29">
        <v>20</v>
      </c>
      <c r="H321" s="35"/>
      <c r="I321" s="35">
        <f t="shared" si="12"/>
        <v>0</v>
      </c>
      <c r="J321" s="36">
        <f t="shared" si="13"/>
        <v>0</v>
      </c>
      <c r="K321" s="37"/>
      <c r="L321" s="36">
        <f t="shared" si="14"/>
        <v>0</v>
      </c>
    </row>
    <row r="322" spans="1:12" ht="45">
      <c r="A322" s="5">
        <v>316</v>
      </c>
      <c r="B322" s="11" t="s">
        <v>222</v>
      </c>
      <c r="C322" s="3"/>
      <c r="D322" s="3"/>
      <c r="E322" s="3"/>
      <c r="F322" s="5" t="s">
        <v>7</v>
      </c>
      <c r="G322" s="29">
        <v>12</v>
      </c>
      <c r="H322" s="35"/>
      <c r="I322" s="35">
        <f t="shared" si="12"/>
        <v>0</v>
      </c>
      <c r="J322" s="36">
        <f t="shared" si="13"/>
        <v>0</v>
      </c>
      <c r="K322" s="37"/>
      <c r="L322" s="36">
        <f t="shared" si="14"/>
        <v>0</v>
      </c>
    </row>
    <row r="323" spans="1:12" ht="30">
      <c r="A323" s="5">
        <v>317</v>
      </c>
      <c r="B323" s="11" t="s">
        <v>223</v>
      </c>
      <c r="C323" s="3"/>
      <c r="D323" s="3"/>
      <c r="E323" s="3"/>
      <c r="F323" s="5" t="s">
        <v>7</v>
      </c>
      <c r="G323" s="29">
        <v>8</v>
      </c>
      <c r="H323" s="35"/>
      <c r="I323" s="35">
        <f t="shared" si="12"/>
        <v>0</v>
      </c>
      <c r="J323" s="36">
        <f t="shared" si="13"/>
        <v>0</v>
      </c>
      <c r="K323" s="37"/>
      <c r="L323" s="36">
        <f t="shared" si="14"/>
        <v>0</v>
      </c>
    </row>
    <row r="324" spans="1:12" ht="45">
      <c r="A324" s="5">
        <v>318</v>
      </c>
      <c r="B324" s="11" t="s">
        <v>224</v>
      </c>
      <c r="C324" s="2"/>
      <c r="D324" s="2"/>
      <c r="E324" s="2"/>
      <c r="F324" s="5" t="s">
        <v>7</v>
      </c>
      <c r="G324" s="29">
        <v>15</v>
      </c>
      <c r="H324" s="35"/>
      <c r="I324" s="35">
        <f t="shared" si="12"/>
        <v>0</v>
      </c>
      <c r="J324" s="36">
        <f t="shared" si="13"/>
        <v>0</v>
      </c>
      <c r="K324" s="37"/>
      <c r="L324" s="36">
        <f t="shared" si="14"/>
        <v>0</v>
      </c>
    </row>
    <row r="325" spans="1:12" ht="60">
      <c r="A325" s="5">
        <v>319</v>
      </c>
      <c r="B325" s="11" t="s">
        <v>225</v>
      </c>
      <c r="C325" s="2"/>
      <c r="D325" s="2"/>
      <c r="E325" s="2"/>
      <c r="F325" s="5" t="s">
        <v>7</v>
      </c>
      <c r="G325" s="29">
        <v>10</v>
      </c>
      <c r="H325" s="35"/>
      <c r="I325" s="35">
        <f t="shared" si="12"/>
        <v>0</v>
      </c>
      <c r="J325" s="36">
        <f t="shared" si="13"/>
        <v>0</v>
      </c>
      <c r="K325" s="37"/>
      <c r="L325" s="36">
        <f t="shared" si="14"/>
        <v>0</v>
      </c>
    </row>
    <row r="326" spans="1:12" ht="30">
      <c r="A326" s="5">
        <v>320</v>
      </c>
      <c r="B326" s="11" t="s">
        <v>226</v>
      </c>
      <c r="C326" s="3"/>
      <c r="D326" s="3"/>
      <c r="E326" s="7"/>
      <c r="F326" s="5" t="s">
        <v>7</v>
      </c>
      <c r="G326" s="29">
        <v>15</v>
      </c>
      <c r="H326" s="35"/>
      <c r="I326" s="35">
        <f t="shared" si="12"/>
        <v>0</v>
      </c>
      <c r="J326" s="36">
        <f t="shared" si="13"/>
        <v>0</v>
      </c>
      <c r="K326" s="37"/>
      <c r="L326" s="36">
        <f t="shared" si="14"/>
        <v>0</v>
      </c>
    </row>
    <row r="327" spans="1:12" ht="30">
      <c r="A327" s="5">
        <v>321</v>
      </c>
      <c r="B327" s="11" t="s">
        <v>227</v>
      </c>
      <c r="C327" s="3"/>
      <c r="D327" s="3"/>
      <c r="E327" s="3"/>
      <c r="F327" s="5" t="s">
        <v>7</v>
      </c>
      <c r="G327" s="29">
        <v>5</v>
      </c>
      <c r="H327" s="35"/>
      <c r="I327" s="35">
        <f t="shared" si="12"/>
        <v>0</v>
      </c>
      <c r="J327" s="36">
        <f t="shared" si="13"/>
        <v>0</v>
      </c>
      <c r="K327" s="37"/>
      <c r="L327" s="36">
        <f t="shared" si="14"/>
        <v>0</v>
      </c>
    </row>
    <row r="328" spans="1:12" ht="60">
      <c r="A328" s="5">
        <v>322</v>
      </c>
      <c r="B328" s="11" t="s">
        <v>228</v>
      </c>
      <c r="C328" s="3"/>
      <c r="D328" s="3"/>
      <c r="E328" s="3"/>
      <c r="F328" s="5" t="s">
        <v>7</v>
      </c>
      <c r="G328" s="29">
        <v>4</v>
      </c>
      <c r="H328" s="35"/>
      <c r="I328" s="35">
        <f t="shared" ref="I328:I391" si="15">H328*K328+H328</f>
        <v>0</v>
      </c>
      <c r="J328" s="36">
        <f t="shared" ref="J328:J391" si="16">G328*H328</f>
        <v>0</v>
      </c>
      <c r="K328" s="37"/>
      <c r="L328" s="36">
        <f t="shared" ref="L328:L391" si="17">I328*G328</f>
        <v>0</v>
      </c>
    </row>
    <row r="329" spans="1:12">
      <c r="A329" s="5">
        <v>323</v>
      </c>
      <c r="B329" s="11" t="s">
        <v>229</v>
      </c>
      <c r="C329" s="2"/>
      <c r="D329" s="2"/>
      <c r="E329" s="2"/>
      <c r="F329" s="5" t="s">
        <v>36</v>
      </c>
      <c r="G329" s="29">
        <v>50</v>
      </c>
      <c r="H329" s="35"/>
      <c r="I329" s="35">
        <f t="shared" si="15"/>
        <v>0</v>
      </c>
      <c r="J329" s="36">
        <f t="shared" si="16"/>
        <v>0</v>
      </c>
      <c r="K329" s="37"/>
      <c r="L329" s="36">
        <f t="shared" si="17"/>
        <v>0</v>
      </c>
    </row>
    <row r="330" spans="1:12">
      <c r="A330" s="5">
        <v>324</v>
      </c>
      <c r="B330" s="11" t="s">
        <v>230</v>
      </c>
      <c r="C330" s="2"/>
      <c r="D330" s="2"/>
      <c r="E330" s="2"/>
      <c r="F330" s="5" t="s">
        <v>36</v>
      </c>
      <c r="G330" s="29">
        <v>20</v>
      </c>
      <c r="H330" s="35"/>
      <c r="I330" s="35">
        <f t="shared" si="15"/>
        <v>0</v>
      </c>
      <c r="J330" s="36">
        <f t="shared" si="16"/>
        <v>0</v>
      </c>
      <c r="K330" s="37"/>
      <c r="L330" s="36">
        <f t="shared" si="17"/>
        <v>0</v>
      </c>
    </row>
    <row r="331" spans="1:12">
      <c r="A331" s="5">
        <v>325</v>
      </c>
      <c r="B331" s="11" t="s">
        <v>231</v>
      </c>
      <c r="C331" s="2"/>
      <c r="D331" s="2"/>
      <c r="E331" s="2"/>
      <c r="F331" s="5" t="s">
        <v>36</v>
      </c>
      <c r="G331" s="29">
        <v>5</v>
      </c>
      <c r="H331" s="35"/>
      <c r="I331" s="35">
        <f t="shared" si="15"/>
        <v>0</v>
      </c>
      <c r="J331" s="36">
        <f t="shared" si="16"/>
        <v>0</v>
      </c>
      <c r="K331" s="37"/>
      <c r="L331" s="36">
        <f t="shared" si="17"/>
        <v>0</v>
      </c>
    </row>
    <row r="332" spans="1:12">
      <c r="A332" s="5">
        <v>326</v>
      </c>
      <c r="B332" s="11" t="s">
        <v>232</v>
      </c>
      <c r="C332" s="2"/>
      <c r="D332" s="2"/>
      <c r="E332" s="2"/>
      <c r="F332" s="5" t="s">
        <v>36</v>
      </c>
      <c r="G332" s="29">
        <v>1</v>
      </c>
      <c r="H332" s="35"/>
      <c r="I332" s="35">
        <f t="shared" si="15"/>
        <v>0</v>
      </c>
      <c r="J332" s="36">
        <f t="shared" si="16"/>
        <v>0</v>
      </c>
      <c r="K332" s="37"/>
      <c r="L332" s="36">
        <f t="shared" si="17"/>
        <v>0</v>
      </c>
    </row>
    <row r="333" spans="1:12">
      <c r="A333" s="5">
        <v>327</v>
      </c>
      <c r="B333" s="11" t="s">
        <v>233</v>
      </c>
      <c r="C333" s="2"/>
      <c r="D333" s="2"/>
      <c r="E333" s="16"/>
      <c r="F333" s="5" t="s">
        <v>36</v>
      </c>
      <c r="G333" s="29">
        <v>10</v>
      </c>
      <c r="H333" s="35"/>
      <c r="I333" s="35">
        <f t="shared" si="15"/>
        <v>0</v>
      </c>
      <c r="J333" s="36">
        <f t="shared" si="16"/>
        <v>0</v>
      </c>
      <c r="K333" s="37"/>
      <c r="L333" s="36">
        <f t="shared" si="17"/>
        <v>0</v>
      </c>
    </row>
    <row r="334" spans="1:12">
      <c r="A334" s="5">
        <v>328</v>
      </c>
      <c r="B334" s="11" t="s">
        <v>234</v>
      </c>
      <c r="C334" s="2"/>
      <c r="D334" s="2"/>
      <c r="E334" s="2"/>
      <c r="F334" s="5" t="s">
        <v>36</v>
      </c>
      <c r="G334" s="29">
        <v>1</v>
      </c>
      <c r="H334" s="35"/>
      <c r="I334" s="35">
        <f t="shared" si="15"/>
        <v>0</v>
      </c>
      <c r="J334" s="36">
        <f t="shared" si="16"/>
        <v>0</v>
      </c>
      <c r="K334" s="37"/>
      <c r="L334" s="36">
        <f t="shared" si="17"/>
        <v>0</v>
      </c>
    </row>
    <row r="335" spans="1:12">
      <c r="A335" s="5">
        <v>329</v>
      </c>
      <c r="B335" s="11" t="s">
        <v>235</v>
      </c>
      <c r="C335" s="2"/>
      <c r="D335" s="2"/>
      <c r="E335" s="2"/>
      <c r="F335" s="5" t="s">
        <v>36</v>
      </c>
      <c r="G335" s="29">
        <v>1</v>
      </c>
      <c r="H335" s="35"/>
      <c r="I335" s="35">
        <f t="shared" si="15"/>
        <v>0</v>
      </c>
      <c r="J335" s="36">
        <f t="shared" si="16"/>
        <v>0</v>
      </c>
      <c r="K335" s="37"/>
      <c r="L335" s="36">
        <f t="shared" si="17"/>
        <v>0</v>
      </c>
    </row>
    <row r="336" spans="1:12">
      <c r="A336" s="5">
        <v>330</v>
      </c>
      <c r="B336" s="11" t="s">
        <v>236</v>
      </c>
      <c r="C336" s="2"/>
      <c r="D336" s="2"/>
      <c r="E336" s="2"/>
      <c r="F336" s="5" t="s">
        <v>36</v>
      </c>
      <c r="G336" s="29">
        <v>5</v>
      </c>
      <c r="H336" s="35"/>
      <c r="I336" s="35">
        <f t="shared" si="15"/>
        <v>0</v>
      </c>
      <c r="J336" s="36">
        <f t="shared" si="16"/>
        <v>0</v>
      </c>
      <c r="K336" s="37"/>
      <c r="L336" s="36">
        <f t="shared" si="17"/>
        <v>0</v>
      </c>
    </row>
    <row r="337" spans="1:12">
      <c r="A337" s="5">
        <v>331</v>
      </c>
      <c r="B337" s="11" t="s">
        <v>237</v>
      </c>
      <c r="C337" s="2"/>
      <c r="D337" s="2"/>
      <c r="E337" s="2"/>
      <c r="F337" s="5" t="s">
        <v>36</v>
      </c>
      <c r="G337" s="29">
        <v>5</v>
      </c>
      <c r="H337" s="35"/>
      <c r="I337" s="35">
        <f t="shared" si="15"/>
        <v>0</v>
      </c>
      <c r="J337" s="36">
        <f t="shared" si="16"/>
        <v>0</v>
      </c>
      <c r="K337" s="37"/>
      <c r="L337" s="36">
        <f t="shared" si="17"/>
        <v>0</v>
      </c>
    </row>
    <row r="338" spans="1:12">
      <c r="A338" s="5">
        <v>332</v>
      </c>
      <c r="B338" s="11" t="s">
        <v>238</v>
      </c>
      <c r="C338" s="2"/>
      <c r="D338" s="2"/>
      <c r="E338" s="2"/>
      <c r="F338" s="5" t="s">
        <v>36</v>
      </c>
      <c r="G338" s="29">
        <v>200</v>
      </c>
      <c r="H338" s="35"/>
      <c r="I338" s="35">
        <f t="shared" si="15"/>
        <v>0</v>
      </c>
      <c r="J338" s="36">
        <f t="shared" si="16"/>
        <v>0</v>
      </c>
      <c r="K338" s="37"/>
      <c r="L338" s="36">
        <f t="shared" si="17"/>
        <v>0</v>
      </c>
    </row>
    <row r="339" spans="1:12">
      <c r="A339" s="5">
        <v>333</v>
      </c>
      <c r="B339" s="11" t="s">
        <v>239</v>
      </c>
      <c r="C339" s="2"/>
      <c r="D339" s="2"/>
      <c r="E339" s="2"/>
      <c r="F339" s="5" t="s">
        <v>36</v>
      </c>
      <c r="G339" s="29">
        <v>5</v>
      </c>
      <c r="H339" s="35"/>
      <c r="I339" s="35">
        <f t="shared" si="15"/>
        <v>0</v>
      </c>
      <c r="J339" s="36">
        <f t="shared" si="16"/>
        <v>0</v>
      </c>
      <c r="K339" s="37"/>
      <c r="L339" s="36">
        <f t="shared" si="17"/>
        <v>0</v>
      </c>
    </row>
    <row r="340" spans="1:12">
      <c r="A340" s="5">
        <v>334</v>
      </c>
      <c r="B340" s="11" t="s">
        <v>240</v>
      </c>
      <c r="C340" s="2"/>
      <c r="D340" s="2"/>
      <c r="E340" s="2"/>
      <c r="F340" s="5" t="s">
        <v>36</v>
      </c>
      <c r="G340" s="29">
        <v>10</v>
      </c>
      <c r="H340" s="35"/>
      <c r="I340" s="35">
        <f t="shared" si="15"/>
        <v>0</v>
      </c>
      <c r="J340" s="36">
        <f t="shared" si="16"/>
        <v>0</v>
      </c>
      <c r="K340" s="37"/>
      <c r="L340" s="36">
        <f t="shared" si="17"/>
        <v>0</v>
      </c>
    </row>
    <row r="341" spans="1:12">
      <c r="A341" s="5">
        <v>335</v>
      </c>
      <c r="B341" s="11" t="s">
        <v>241</v>
      </c>
      <c r="C341" s="2"/>
      <c r="D341" s="2"/>
      <c r="E341" s="2"/>
      <c r="F341" s="5" t="s">
        <v>36</v>
      </c>
      <c r="G341" s="29">
        <v>60</v>
      </c>
      <c r="H341" s="35"/>
      <c r="I341" s="35">
        <f t="shared" si="15"/>
        <v>0</v>
      </c>
      <c r="J341" s="36">
        <f t="shared" si="16"/>
        <v>0</v>
      </c>
      <c r="K341" s="37"/>
      <c r="L341" s="36">
        <f t="shared" si="17"/>
        <v>0</v>
      </c>
    </row>
    <row r="342" spans="1:12" ht="45">
      <c r="A342" s="5">
        <v>336</v>
      </c>
      <c r="B342" s="11" t="s">
        <v>495</v>
      </c>
      <c r="C342" s="2"/>
      <c r="D342" s="2"/>
      <c r="E342" s="2"/>
      <c r="F342" s="5" t="s">
        <v>36</v>
      </c>
      <c r="G342" s="29">
        <v>10</v>
      </c>
      <c r="H342" s="35"/>
      <c r="I342" s="35">
        <f t="shared" si="15"/>
        <v>0</v>
      </c>
      <c r="J342" s="36">
        <f t="shared" si="16"/>
        <v>0</v>
      </c>
      <c r="K342" s="37"/>
      <c r="L342" s="36">
        <f t="shared" si="17"/>
        <v>0</v>
      </c>
    </row>
    <row r="343" spans="1:12" ht="45">
      <c r="A343" s="5">
        <v>337</v>
      </c>
      <c r="B343" s="8" t="s">
        <v>263</v>
      </c>
      <c r="C343" s="3"/>
      <c r="D343" s="3"/>
      <c r="E343" s="3"/>
      <c r="F343" s="7" t="s">
        <v>7</v>
      </c>
      <c r="G343" s="29">
        <v>2</v>
      </c>
      <c r="H343" s="35"/>
      <c r="I343" s="35">
        <f t="shared" si="15"/>
        <v>0</v>
      </c>
      <c r="J343" s="36">
        <f t="shared" si="16"/>
        <v>0</v>
      </c>
      <c r="K343" s="37"/>
      <c r="L343" s="36">
        <f t="shared" si="17"/>
        <v>0</v>
      </c>
    </row>
    <row r="344" spans="1:12" ht="30">
      <c r="A344" s="5">
        <v>338</v>
      </c>
      <c r="B344" s="11" t="s">
        <v>264</v>
      </c>
      <c r="C344" s="2"/>
      <c r="D344" s="2"/>
      <c r="E344" s="2"/>
      <c r="F344" s="5" t="s">
        <v>36</v>
      </c>
      <c r="G344" s="29">
        <v>2</v>
      </c>
      <c r="H344" s="35"/>
      <c r="I344" s="35">
        <f t="shared" si="15"/>
        <v>0</v>
      </c>
      <c r="J344" s="36">
        <f t="shared" si="16"/>
        <v>0</v>
      </c>
      <c r="K344" s="37"/>
      <c r="L344" s="36">
        <f t="shared" si="17"/>
        <v>0</v>
      </c>
    </row>
    <row r="345" spans="1:12">
      <c r="A345" s="5">
        <v>339</v>
      </c>
      <c r="B345" s="11" t="s">
        <v>496</v>
      </c>
      <c r="C345" s="2"/>
      <c r="D345" s="2"/>
      <c r="E345" s="2"/>
      <c r="F345" s="5" t="s">
        <v>36</v>
      </c>
      <c r="G345" s="29">
        <v>5</v>
      </c>
      <c r="H345" s="35"/>
      <c r="I345" s="35">
        <f t="shared" si="15"/>
        <v>0</v>
      </c>
      <c r="J345" s="36">
        <f t="shared" si="16"/>
        <v>0</v>
      </c>
      <c r="K345" s="37"/>
      <c r="L345" s="36">
        <f t="shared" si="17"/>
        <v>0</v>
      </c>
    </row>
    <row r="346" spans="1:12">
      <c r="A346" s="5">
        <v>340</v>
      </c>
      <c r="B346" s="11" t="s">
        <v>265</v>
      </c>
      <c r="C346" s="2"/>
      <c r="D346" s="2"/>
      <c r="E346" s="2"/>
      <c r="F346" s="5" t="s">
        <v>36</v>
      </c>
      <c r="G346" s="29">
        <v>10</v>
      </c>
      <c r="H346" s="35"/>
      <c r="I346" s="35">
        <f t="shared" si="15"/>
        <v>0</v>
      </c>
      <c r="J346" s="36">
        <f t="shared" si="16"/>
        <v>0</v>
      </c>
      <c r="K346" s="37"/>
      <c r="L346" s="36">
        <f t="shared" si="17"/>
        <v>0</v>
      </c>
    </row>
    <row r="347" spans="1:12" ht="30">
      <c r="A347" s="5">
        <v>341</v>
      </c>
      <c r="B347" s="11" t="s">
        <v>497</v>
      </c>
      <c r="C347" s="2"/>
      <c r="D347" s="2"/>
      <c r="E347" s="6"/>
      <c r="F347" s="5" t="s">
        <v>36</v>
      </c>
      <c r="G347" s="29">
        <v>2</v>
      </c>
      <c r="H347" s="35"/>
      <c r="I347" s="35">
        <f t="shared" si="15"/>
        <v>0</v>
      </c>
      <c r="J347" s="36">
        <f t="shared" si="16"/>
        <v>0</v>
      </c>
      <c r="K347" s="37"/>
      <c r="L347" s="36">
        <f t="shared" si="17"/>
        <v>0</v>
      </c>
    </row>
    <row r="348" spans="1:12" ht="30">
      <c r="A348" s="5">
        <v>342</v>
      </c>
      <c r="B348" s="11" t="s">
        <v>266</v>
      </c>
      <c r="C348" s="2"/>
      <c r="D348" s="2"/>
      <c r="E348" s="2"/>
      <c r="F348" s="5" t="s">
        <v>36</v>
      </c>
      <c r="G348" s="29">
        <v>2</v>
      </c>
      <c r="H348" s="35"/>
      <c r="I348" s="35">
        <f t="shared" si="15"/>
        <v>0</v>
      </c>
      <c r="J348" s="36">
        <f t="shared" si="16"/>
        <v>0</v>
      </c>
      <c r="K348" s="37"/>
      <c r="L348" s="36">
        <f t="shared" si="17"/>
        <v>0</v>
      </c>
    </row>
    <row r="349" spans="1:12" ht="30">
      <c r="A349" s="5">
        <v>343</v>
      </c>
      <c r="B349" s="11" t="s">
        <v>267</v>
      </c>
      <c r="C349" s="2"/>
      <c r="D349" s="2"/>
      <c r="E349" s="2"/>
      <c r="F349" s="5" t="s">
        <v>36</v>
      </c>
      <c r="G349" s="29">
        <v>2</v>
      </c>
      <c r="H349" s="35"/>
      <c r="I349" s="35">
        <f t="shared" si="15"/>
        <v>0</v>
      </c>
      <c r="J349" s="36">
        <f t="shared" si="16"/>
        <v>0</v>
      </c>
      <c r="K349" s="37"/>
      <c r="L349" s="36">
        <f t="shared" si="17"/>
        <v>0</v>
      </c>
    </row>
    <row r="350" spans="1:12" ht="30">
      <c r="A350" s="5">
        <v>344</v>
      </c>
      <c r="B350" s="11" t="s">
        <v>268</v>
      </c>
      <c r="C350" s="2"/>
      <c r="D350" s="2"/>
      <c r="E350" s="2"/>
      <c r="F350" s="5" t="s">
        <v>36</v>
      </c>
      <c r="G350" s="29">
        <v>15</v>
      </c>
      <c r="H350" s="35"/>
      <c r="I350" s="35">
        <f t="shared" si="15"/>
        <v>0</v>
      </c>
      <c r="J350" s="36">
        <f t="shared" si="16"/>
        <v>0</v>
      </c>
      <c r="K350" s="37"/>
      <c r="L350" s="36">
        <f t="shared" si="17"/>
        <v>0</v>
      </c>
    </row>
    <row r="351" spans="1:12" ht="60">
      <c r="A351" s="5">
        <v>345</v>
      </c>
      <c r="B351" s="11" t="s">
        <v>498</v>
      </c>
      <c r="C351" s="2"/>
      <c r="D351" s="2"/>
      <c r="E351" s="2"/>
      <c r="F351" s="5" t="s">
        <v>36</v>
      </c>
      <c r="G351" s="29">
        <v>20</v>
      </c>
      <c r="H351" s="35"/>
      <c r="I351" s="35">
        <f t="shared" si="15"/>
        <v>0</v>
      </c>
      <c r="J351" s="36">
        <f t="shared" si="16"/>
        <v>0</v>
      </c>
      <c r="K351" s="37"/>
      <c r="L351" s="36">
        <f t="shared" si="17"/>
        <v>0</v>
      </c>
    </row>
    <row r="352" spans="1:12" ht="60">
      <c r="A352" s="5">
        <v>346</v>
      </c>
      <c r="B352" s="11" t="s">
        <v>269</v>
      </c>
      <c r="C352" s="2"/>
      <c r="D352" s="2"/>
      <c r="E352" s="2"/>
      <c r="F352" s="5" t="s">
        <v>7</v>
      </c>
      <c r="G352" s="29">
        <v>60</v>
      </c>
      <c r="H352" s="35"/>
      <c r="I352" s="35">
        <f t="shared" si="15"/>
        <v>0</v>
      </c>
      <c r="J352" s="36">
        <f t="shared" si="16"/>
        <v>0</v>
      </c>
      <c r="K352" s="37"/>
      <c r="L352" s="36">
        <f t="shared" si="17"/>
        <v>0</v>
      </c>
    </row>
    <row r="353" spans="1:12" ht="60">
      <c r="A353" s="5">
        <v>347</v>
      </c>
      <c r="B353" s="11" t="s">
        <v>270</v>
      </c>
      <c r="C353" s="2"/>
      <c r="D353" s="2"/>
      <c r="E353" s="2"/>
      <c r="F353" s="5" t="s">
        <v>7</v>
      </c>
      <c r="G353" s="29">
        <v>90</v>
      </c>
      <c r="H353" s="35"/>
      <c r="I353" s="35">
        <f t="shared" si="15"/>
        <v>0</v>
      </c>
      <c r="J353" s="36">
        <f t="shared" si="16"/>
        <v>0</v>
      </c>
      <c r="K353" s="37"/>
      <c r="L353" s="36">
        <f t="shared" si="17"/>
        <v>0</v>
      </c>
    </row>
    <row r="354" spans="1:12" ht="60">
      <c r="A354" s="5">
        <v>348</v>
      </c>
      <c r="B354" s="11" t="s">
        <v>271</v>
      </c>
      <c r="C354" s="2"/>
      <c r="D354" s="2"/>
      <c r="E354" s="2"/>
      <c r="F354" s="5" t="s">
        <v>7</v>
      </c>
      <c r="G354" s="29">
        <v>25</v>
      </c>
      <c r="H354" s="35"/>
      <c r="I354" s="35">
        <f t="shared" si="15"/>
        <v>0</v>
      </c>
      <c r="J354" s="36">
        <f t="shared" si="16"/>
        <v>0</v>
      </c>
      <c r="K354" s="37"/>
      <c r="L354" s="36">
        <f t="shared" si="17"/>
        <v>0</v>
      </c>
    </row>
    <row r="355" spans="1:12" ht="30">
      <c r="A355" s="5">
        <v>349</v>
      </c>
      <c r="B355" s="11" t="s">
        <v>499</v>
      </c>
      <c r="C355" s="7"/>
      <c r="D355" s="7"/>
      <c r="E355" s="3"/>
      <c r="F355" s="5" t="s">
        <v>36</v>
      </c>
      <c r="G355" s="29">
        <v>30</v>
      </c>
      <c r="H355" s="35"/>
      <c r="I355" s="35">
        <f t="shared" si="15"/>
        <v>0</v>
      </c>
      <c r="J355" s="36">
        <f t="shared" si="16"/>
        <v>0</v>
      </c>
      <c r="K355" s="37"/>
      <c r="L355" s="36">
        <f t="shared" si="17"/>
        <v>0</v>
      </c>
    </row>
    <row r="356" spans="1:12" ht="30">
      <c r="A356" s="5">
        <v>350</v>
      </c>
      <c r="B356" s="13" t="s">
        <v>272</v>
      </c>
      <c r="C356" s="2"/>
      <c r="D356" s="2"/>
      <c r="E356" s="6"/>
      <c r="F356" s="5" t="s">
        <v>7</v>
      </c>
      <c r="G356" s="29">
        <v>5</v>
      </c>
      <c r="H356" s="35"/>
      <c r="I356" s="35">
        <f t="shared" si="15"/>
        <v>0</v>
      </c>
      <c r="J356" s="36">
        <f t="shared" si="16"/>
        <v>0</v>
      </c>
      <c r="K356" s="37"/>
      <c r="L356" s="36">
        <f t="shared" si="17"/>
        <v>0</v>
      </c>
    </row>
    <row r="357" spans="1:12" ht="45">
      <c r="A357" s="5">
        <v>351</v>
      </c>
      <c r="B357" s="13" t="s">
        <v>273</v>
      </c>
      <c r="C357" s="3"/>
      <c r="D357" s="3"/>
      <c r="E357" s="7"/>
      <c r="F357" s="5" t="s">
        <v>7</v>
      </c>
      <c r="G357" s="29">
        <v>7</v>
      </c>
      <c r="H357" s="35"/>
      <c r="I357" s="35">
        <f t="shared" si="15"/>
        <v>0</v>
      </c>
      <c r="J357" s="36">
        <f t="shared" si="16"/>
        <v>0</v>
      </c>
      <c r="K357" s="37"/>
      <c r="L357" s="36">
        <f t="shared" si="17"/>
        <v>0</v>
      </c>
    </row>
    <row r="358" spans="1:12" ht="45">
      <c r="A358" s="5">
        <v>352</v>
      </c>
      <c r="B358" s="13" t="s">
        <v>274</v>
      </c>
      <c r="C358" s="2"/>
      <c r="D358" s="2"/>
      <c r="E358" s="6"/>
      <c r="F358" s="5" t="s">
        <v>7</v>
      </c>
      <c r="G358" s="29">
        <v>35</v>
      </c>
      <c r="H358" s="35"/>
      <c r="I358" s="35">
        <f t="shared" si="15"/>
        <v>0</v>
      </c>
      <c r="J358" s="36">
        <f t="shared" si="16"/>
        <v>0</v>
      </c>
      <c r="K358" s="37"/>
      <c r="L358" s="36">
        <f t="shared" si="17"/>
        <v>0</v>
      </c>
    </row>
    <row r="359" spans="1:12">
      <c r="A359" s="5">
        <v>353</v>
      </c>
      <c r="B359" s="11" t="s">
        <v>275</v>
      </c>
      <c r="C359" s="2"/>
      <c r="D359" s="2"/>
      <c r="E359" s="6"/>
      <c r="F359" s="5" t="s">
        <v>36</v>
      </c>
      <c r="G359" s="29">
        <v>250</v>
      </c>
      <c r="H359" s="35"/>
      <c r="I359" s="35">
        <f t="shared" si="15"/>
        <v>0</v>
      </c>
      <c r="J359" s="36">
        <f t="shared" si="16"/>
        <v>0</v>
      </c>
      <c r="K359" s="37"/>
      <c r="L359" s="36">
        <f t="shared" si="17"/>
        <v>0</v>
      </c>
    </row>
    <row r="360" spans="1:12">
      <c r="A360" s="5">
        <v>354</v>
      </c>
      <c r="B360" s="11" t="s">
        <v>276</v>
      </c>
      <c r="C360" s="2"/>
      <c r="D360" s="2"/>
      <c r="E360" s="6"/>
      <c r="F360" s="5" t="s">
        <v>36</v>
      </c>
      <c r="G360" s="29">
        <v>300</v>
      </c>
      <c r="H360" s="35"/>
      <c r="I360" s="35">
        <f t="shared" si="15"/>
        <v>0</v>
      </c>
      <c r="J360" s="36">
        <f t="shared" si="16"/>
        <v>0</v>
      </c>
      <c r="K360" s="37"/>
      <c r="L360" s="36">
        <f t="shared" si="17"/>
        <v>0</v>
      </c>
    </row>
    <row r="361" spans="1:12">
      <c r="A361" s="5">
        <v>355</v>
      </c>
      <c r="B361" s="11" t="s">
        <v>277</v>
      </c>
      <c r="C361" s="2"/>
      <c r="D361" s="2"/>
      <c r="E361" s="6"/>
      <c r="F361" s="5" t="s">
        <v>36</v>
      </c>
      <c r="G361" s="29">
        <v>40</v>
      </c>
      <c r="H361" s="35"/>
      <c r="I361" s="35">
        <f t="shared" si="15"/>
        <v>0</v>
      </c>
      <c r="J361" s="36">
        <f t="shared" si="16"/>
        <v>0</v>
      </c>
      <c r="K361" s="37"/>
      <c r="L361" s="36">
        <f t="shared" si="17"/>
        <v>0</v>
      </c>
    </row>
    <row r="362" spans="1:12">
      <c r="A362" s="5">
        <v>356</v>
      </c>
      <c r="B362" s="11" t="s">
        <v>278</v>
      </c>
      <c r="C362" s="2"/>
      <c r="D362" s="2"/>
      <c r="E362" s="6"/>
      <c r="F362" s="5" t="s">
        <v>36</v>
      </c>
      <c r="G362" s="29">
        <v>10</v>
      </c>
      <c r="H362" s="35"/>
      <c r="I362" s="35">
        <f t="shared" si="15"/>
        <v>0</v>
      </c>
      <c r="J362" s="36">
        <f t="shared" si="16"/>
        <v>0</v>
      </c>
      <c r="K362" s="37"/>
      <c r="L362" s="36">
        <f t="shared" si="17"/>
        <v>0</v>
      </c>
    </row>
    <row r="363" spans="1:12">
      <c r="A363" s="5">
        <v>357</v>
      </c>
      <c r="B363" s="11" t="s">
        <v>279</v>
      </c>
      <c r="C363" s="2"/>
      <c r="D363" s="2"/>
      <c r="E363" s="2"/>
      <c r="F363" s="5" t="s">
        <v>36</v>
      </c>
      <c r="G363" s="29">
        <v>40</v>
      </c>
      <c r="H363" s="35"/>
      <c r="I363" s="35">
        <f t="shared" si="15"/>
        <v>0</v>
      </c>
      <c r="J363" s="36">
        <f t="shared" si="16"/>
        <v>0</v>
      </c>
      <c r="K363" s="37"/>
      <c r="L363" s="36">
        <f t="shared" si="17"/>
        <v>0</v>
      </c>
    </row>
    <row r="364" spans="1:12">
      <c r="A364" s="5">
        <v>358</v>
      </c>
      <c r="B364" s="11" t="s">
        <v>280</v>
      </c>
      <c r="C364" s="2"/>
      <c r="D364" s="2"/>
      <c r="E364" s="6"/>
      <c r="F364" s="5" t="s">
        <v>36</v>
      </c>
      <c r="G364" s="29">
        <v>5</v>
      </c>
      <c r="H364" s="35"/>
      <c r="I364" s="35">
        <f t="shared" si="15"/>
        <v>0</v>
      </c>
      <c r="J364" s="36">
        <f t="shared" si="16"/>
        <v>0</v>
      </c>
      <c r="K364" s="37"/>
      <c r="L364" s="36">
        <f t="shared" si="17"/>
        <v>0</v>
      </c>
    </row>
    <row r="365" spans="1:12" ht="30">
      <c r="A365" s="5">
        <v>359</v>
      </c>
      <c r="B365" s="27" t="s">
        <v>380</v>
      </c>
      <c r="C365" s="3"/>
      <c r="D365" s="3"/>
      <c r="E365" s="3"/>
      <c r="F365" s="7" t="s">
        <v>7</v>
      </c>
      <c r="G365" s="29">
        <v>20</v>
      </c>
      <c r="H365" s="35"/>
      <c r="I365" s="35">
        <f t="shared" si="15"/>
        <v>0</v>
      </c>
      <c r="J365" s="36">
        <f t="shared" si="16"/>
        <v>0</v>
      </c>
      <c r="K365" s="37"/>
      <c r="L365" s="36">
        <f t="shared" si="17"/>
        <v>0</v>
      </c>
    </row>
    <row r="366" spans="1:12" ht="30">
      <c r="A366" s="5">
        <v>360</v>
      </c>
      <c r="B366" s="28" t="s">
        <v>381</v>
      </c>
      <c r="C366" s="3"/>
      <c r="D366" s="3"/>
      <c r="E366" s="3"/>
      <c r="F366" s="7" t="s">
        <v>7</v>
      </c>
      <c r="G366" s="29">
        <v>10</v>
      </c>
      <c r="H366" s="35"/>
      <c r="I366" s="35">
        <f t="shared" si="15"/>
        <v>0</v>
      </c>
      <c r="J366" s="36">
        <f t="shared" si="16"/>
        <v>0</v>
      </c>
      <c r="K366" s="37"/>
      <c r="L366" s="36">
        <f t="shared" si="17"/>
        <v>0</v>
      </c>
    </row>
    <row r="367" spans="1:12" ht="30">
      <c r="A367" s="5">
        <v>361</v>
      </c>
      <c r="B367" s="11" t="s">
        <v>281</v>
      </c>
      <c r="C367" s="2"/>
      <c r="D367" s="2"/>
      <c r="E367" s="2"/>
      <c r="F367" s="5" t="s">
        <v>36</v>
      </c>
      <c r="G367" s="29">
        <v>20</v>
      </c>
      <c r="H367" s="35"/>
      <c r="I367" s="35">
        <f t="shared" si="15"/>
        <v>0</v>
      </c>
      <c r="J367" s="36">
        <f t="shared" si="16"/>
        <v>0</v>
      </c>
      <c r="K367" s="37"/>
      <c r="L367" s="36">
        <f t="shared" si="17"/>
        <v>0</v>
      </c>
    </row>
    <row r="368" spans="1:12" ht="30">
      <c r="A368" s="5">
        <v>362</v>
      </c>
      <c r="B368" s="11" t="s">
        <v>282</v>
      </c>
      <c r="C368" s="2"/>
      <c r="D368" s="2"/>
      <c r="E368" s="2"/>
      <c r="F368" s="5" t="s">
        <v>36</v>
      </c>
      <c r="G368" s="29">
        <v>90</v>
      </c>
      <c r="H368" s="35"/>
      <c r="I368" s="35">
        <f t="shared" si="15"/>
        <v>0</v>
      </c>
      <c r="J368" s="36">
        <f t="shared" si="16"/>
        <v>0</v>
      </c>
      <c r="K368" s="37"/>
      <c r="L368" s="36">
        <f t="shared" si="17"/>
        <v>0</v>
      </c>
    </row>
    <row r="369" spans="1:12" ht="45">
      <c r="A369" s="5">
        <v>363</v>
      </c>
      <c r="B369" s="11" t="s">
        <v>283</v>
      </c>
      <c r="C369" s="2"/>
      <c r="D369" s="2"/>
      <c r="E369" s="6"/>
      <c r="F369" s="5" t="s">
        <v>36</v>
      </c>
      <c r="G369" s="29">
        <v>10</v>
      </c>
      <c r="H369" s="35"/>
      <c r="I369" s="35">
        <f t="shared" si="15"/>
        <v>0</v>
      </c>
      <c r="J369" s="36">
        <f t="shared" si="16"/>
        <v>0</v>
      </c>
      <c r="K369" s="37"/>
      <c r="L369" s="36">
        <f t="shared" si="17"/>
        <v>0</v>
      </c>
    </row>
    <row r="370" spans="1:12" ht="45">
      <c r="A370" s="5">
        <v>364</v>
      </c>
      <c r="B370" s="11" t="s">
        <v>284</v>
      </c>
      <c r="C370" s="2"/>
      <c r="D370" s="2"/>
      <c r="E370" s="6"/>
      <c r="F370" s="5" t="s">
        <v>36</v>
      </c>
      <c r="G370" s="29">
        <v>20</v>
      </c>
      <c r="H370" s="35"/>
      <c r="I370" s="35">
        <f t="shared" si="15"/>
        <v>0</v>
      </c>
      <c r="J370" s="36">
        <f t="shared" si="16"/>
        <v>0</v>
      </c>
      <c r="K370" s="37"/>
      <c r="L370" s="36">
        <f t="shared" si="17"/>
        <v>0</v>
      </c>
    </row>
    <row r="371" spans="1:12">
      <c r="A371" s="5">
        <v>365</v>
      </c>
      <c r="B371" s="11" t="s">
        <v>285</v>
      </c>
      <c r="C371" s="2"/>
      <c r="D371" s="2"/>
      <c r="E371" s="6"/>
      <c r="F371" s="5" t="s">
        <v>36</v>
      </c>
      <c r="G371" s="29">
        <v>20</v>
      </c>
      <c r="H371" s="35"/>
      <c r="I371" s="35">
        <f t="shared" si="15"/>
        <v>0</v>
      </c>
      <c r="J371" s="36">
        <f t="shared" si="16"/>
        <v>0</v>
      </c>
      <c r="K371" s="37"/>
      <c r="L371" s="36">
        <f t="shared" si="17"/>
        <v>0</v>
      </c>
    </row>
    <row r="372" spans="1:12" ht="60">
      <c r="A372" s="5">
        <v>366</v>
      </c>
      <c r="B372" s="11" t="s">
        <v>286</v>
      </c>
      <c r="C372" s="2"/>
      <c r="D372" s="2"/>
      <c r="E372" s="2"/>
      <c r="F372" s="5" t="s">
        <v>7</v>
      </c>
      <c r="G372" s="29">
        <v>15</v>
      </c>
      <c r="H372" s="35"/>
      <c r="I372" s="35">
        <f t="shared" si="15"/>
        <v>0</v>
      </c>
      <c r="J372" s="36">
        <f t="shared" si="16"/>
        <v>0</v>
      </c>
      <c r="K372" s="37"/>
      <c r="L372" s="36">
        <f t="shared" si="17"/>
        <v>0</v>
      </c>
    </row>
    <row r="373" spans="1:12" ht="60">
      <c r="A373" s="5">
        <v>367</v>
      </c>
      <c r="B373" s="11" t="s">
        <v>287</v>
      </c>
      <c r="C373" s="3"/>
      <c r="D373" s="3"/>
      <c r="E373" s="3"/>
      <c r="F373" s="5" t="s">
        <v>7</v>
      </c>
      <c r="G373" s="29">
        <v>20</v>
      </c>
      <c r="H373" s="35"/>
      <c r="I373" s="35">
        <f t="shared" si="15"/>
        <v>0</v>
      </c>
      <c r="J373" s="36">
        <f t="shared" si="16"/>
        <v>0</v>
      </c>
      <c r="K373" s="37"/>
      <c r="L373" s="36">
        <f t="shared" si="17"/>
        <v>0</v>
      </c>
    </row>
    <row r="374" spans="1:12" ht="60">
      <c r="A374" s="5">
        <v>368</v>
      </c>
      <c r="B374" s="11" t="s">
        <v>288</v>
      </c>
      <c r="C374" s="3"/>
      <c r="D374" s="3"/>
      <c r="E374" s="3"/>
      <c r="F374" s="5" t="s">
        <v>7</v>
      </c>
      <c r="G374" s="29">
        <v>10</v>
      </c>
      <c r="H374" s="35"/>
      <c r="I374" s="35">
        <f t="shared" si="15"/>
        <v>0</v>
      </c>
      <c r="J374" s="36">
        <f t="shared" si="16"/>
        <v>0</v>
      </c>
      <c r="K374" s="37"/>
      <c r="L374" s="36">
        <f t="shared" si="17"/>
        <v>0</v>
      </c>
    </row>
    <row r="375" spans="1:12" ht="30">
      <c r="A375" s="5">
        <v>369</v>
      </c>
      <c r="B375" s="11" t="s">
        <v>289</v>
      </c>
      <c r="C375" s="2"/>
      <c r="D375" s="2"/>
      <c r="E375" s="2"/>
      <c r="F375" s="5" t="s">
        <v>36</v>
      </c>
      <c r="G375" s="29">
        <v>10</v>
      </c>
      <c r="H375" s="35"/>
      <c r="I375" s="35">
        <f t="shared" si="15"/>
        <v>0</v>
      </c>
      <c r="J375" s="36">
        <f t="shared" si="16"/>
        <v>0</v>
      </c>
      <c r="K375" s="37"/>
      <c r="L375" s="36">
        <f t="shared" si="17"/>
        <v>0</v>
      </c>
    </row>
    <row r="376" spans="1:12" ht="30">
      <c r="A376" s="5">
        <v>370</v>
      </c>
      <c r="B376" s="11" t="s">
        <v>290</v>
      </c>
      <c r="C376" s="2"/>
      <c r="D376" s="2"/>
      <c r="E376" s="6"/>
      <c r="F376" s="5" t="s">
        <v>36</v>
      </c>
      <c r="G376" s="29">
        <v>10</v>
      </c>
      <c r="H376" s="35"/>
      <c r="I376" s="35">
        <f t="shared" si="15"/>
        <v>0</v>
      </c>
      <c r="J376" s="36">
        <f t="shared" si="16"/>
        <v>0</v>
      </c>
      <c r="K376" s="37"/>
      <c r="L376" s="36">
        <f t="shared" si="17"/>
        <v>0</v>
      </c>
    </row>
    <row r="377" spans="1:12" ht="30">
      <c r="A377" s="5">
        <v>371</v>
      </c>
      <c r="B377" s="11" t="s">
        <v>291</v>
      </c>
      <c r="C377" s="2"/>
      <c r="D377" s="2"/>
      <c r="E377" s="6"/>
      <c r="F377" s="5" t="s">
        <v>36</v>
      </c>
      <c r="G377" s="29">
        <v>10</v>
      </c>
      <c r="H377" s="35"/>
      <c r="I377" s="35">
        <f t="shared" si="15"/>
        <v>0</v>
      </c>
      <c r="J377" s="36">
        <f t="shared" si="16"/>
        <v>0</v>
      </c>
      <c r="K377" s="37"/>
      <c r="L377" s="36">
        <f t="shared" si="17"/>
        <v>0</v>
      </c>
    </row>
    <row r="378" spans="1:12">
      <c r="A378" s="5">
        <v>372</v>
      </c>
      <c r="B378" s="11" t="s">
        <v>292</v>
      </c>
      <c r="C378" s="3"/>
      <c r="D378" s="3"/>
      <c r="E378" s="7"/>
      <c r="F378" s="5" t="s">
        <v>7</v>
      </c>
      <c r="G378" s="29">
        <v>50</v>
      </c>
      <c r="H378" s="35"/>
      <c r="I378" s="35">
        <f t="shared" si="15"/>
        <v>0</v>
      </c>
      <c r="J378" s="36">
        <f t="shared" si="16"/>
        <v>0</v>
      </c>
      <c r="K378" s="37"/>
      <c r="L378" s="36">
        <f t="shared" si="17"/>
        <v>0</v>
      </c>
    </row>
    <row r="379" spans="1:12">
      <c r="A379" s="5">
        <v>373</v>
      </c>
      <c r="B379" s="11" t="s">
        <v>293</v>
      </c>
      <c r="C379" s="2"/>
      <c r="D379" s="2"/>
      <c r="E379" s="6"/>
      <c r="F379" s="5" t="s">
        <v>7</v>
      </c>
      <c r="G379" s="29">
        <v>150</v>
      </c>
      <c r="H379" s="35"/>
      <c r="I379" s="35">
        <f t="shared" si="15"/>
        <v>0</v>
      </c>
      <c r="J379" s="36">
        <f t="shared" si="16"/>
        <v>0</v>
      </c>
      <c r="K379" s="37"/>
      <c r="L379" s="36">
        <f t="shared" si="17"/>
        <v>0</v>
      </c>
    </row>
    <row r="380" spans="1:12">
      <c r="A380" s="5">
        <v>374</v>
      </c>
      <c r="B380" s="11" t="s">
        <v>294</v>
      </c>
      <c r="C380" s="2"/>
      <c r="D380" s="2"/>
      <c r="E380" s="6"/>
      <c r="F380" s="5" t="s">
        <v>7</v>
      </c>
      <c r="G380" s="29">
        <v>300</v>
      </c>
      <c r="H380" s="35"/>
      <c r="I380" s="35">
        <f t="shared" si="15"/>
        <v>0</v>
      </c>
      <c r="J380" s="36">
        <f t="shared" si="16"/>
        <v>0</v>
      </c>
      <c r="K380" s="37"/>
      <c r="L380" s="36">
        <f t="shared" si="17"/>
        <v>0</v>
      </c>
    </row>
    <row r="381" spans="1:12" ht="30">
      <c r="A381" s="5">
        <v>375</v>
      </c>
      <c r="B381" s="11" t="s">
        <v>295</v>
      </c>
      <c r="C381" s="2"/>
      <c r="D381" s="2"/>
      <c r="E381" s="6"/>
      <c r="F381" s="5" t="s">
        <v>7</v>
      </c>
      <c r="G381" s="29">
        <v>100</v>
      </c>
      <c r="H381" s="35"/>
      <c r="I381" s="35">
        <f t="shared" si="15"/>
        <v>0</v>
      </c>
      <c r="J381" s="36">
        <f t="shared" si="16"/>
        <v>0</v>
      </c>
      <c r="K381" s="37"/>
      <c r="L381" s="36">
        <f t="shared" si="17"/>
        <v>0</v>
      </c>
    </row>
    <row r="382" spans="1:12">
      <c r="A382" s="5">
        <v>376</v>
      </c>
      <c r="B382" s="11" t="s">
        <v>296</v>
      </c>
      <c r="C382" s="2"/>
      <c r="D382" s="2"/>
      <c r="E382" s="6"/>
      <c r="F382" s="5" t="s">
        <v>7</v>
      </c>
      <c r="G382" s="29">
        <v>350</v>
      </c>
      <c r="H382" s="35"/>
      <c r="I382" s="35">
        <f t="shared" si="15"/>
        <v>0</v>
      </c>
      <c r="J382" s="36">
        <f t="shared" si="16"/>
        <v>0</v>
      </c>
      <c r="K382" s="37"/>
      <c r="L382" s="36">
        <f t="shared" si="17"/>
        <v>0</v>
      </c>
    </row>
    <row r="383" spans="1:12">
      <c r="A383" s="5">
        <v>377</v>
      </c>
      <c r="B383" s="11" t="s">
        <v>297</v>
      </c>
      <c r="C383" s="2"/>
      <c r="D383" s="2"/>
      <c r="E383" s="6"/>
      <c r="F383" s="5" t="s">
        <v>7</v>
      </c>
      <c r="G383" s="29">
        <v>250</v>
      </c>
      <c r="H383" s="35"/>
      <c r="I383" s="35">
        <f t="shared" si="15"/>
        <v>0</v>
      </c>
      <c r="J383" s="36">
        <f t="shared" si="16"/>
        <v>0</v>
      </c>
      <c r="K383" s="37"/>
      <c r="L383" s="36">
        <f t="shared" si="17"/>
        <v>0</v>
      </c>
    </row>
    <row r="384" spans="1:12">
      <c r="A384" s="5">
        <v>378</v>
      </c>
      <c r="B384" s="11" t="s">
        <v>298</v>
      </c>
      <c r="C384" s="2"/>
      <c r="D384" s="2"/>
      <c r="E384" s="2"/>
      <c r="F384" s="5" t="s">
        <v>7</v>
      </c>
      <c r="G384" s="29">
        <v>50</v>
      </c>
      <c r="H384" s="35"/>
      <c r="I384" s="35">
        <f t="shared" si="15"/>
        <v>0</v>
      </c>
      <c r="J384" s="36">
        <f t="shared" si="16"/>
        <v>0</v>
      </c>
      <c r="K384" s="37"/>
      <c r="L384" s="36">
        <f t="shared" si="17"/>
        <v>0</v>
      </c>
    </row>
    <row r="385" spans="1:12">
      <c r="A385" s="5">
        <v>379</v>
      </c>
      <c r="B385" s="11" t="s">
        <v>299</v>
      </c>
      <c r="C385" s="2"/>
      <c r="D385" s="2"/>
      <c r="E385" s="2"/>
      <c r="F385" s="5" t="s">
        <v>7</v>
      </c>
      <c r="G385" s="29">
        <v>20</v>
      </c>
      <c r="H385" s="35"/>
      <c r="I385" s="35">
        <f t="shared" si="15"/>
        <v>0</v>
      </c>
      <c r="J385" s="36">
        <f t="shared" si="16"/>
        <v>0</v>
      </c>
      <c r="K385" s="37"/>
      <c r="L385" s="36">
        <f t="shared" si="17"/>
        <v>0</v>
      </c>
    </row>
    <row r="386" spans="1:12">
      <c r="A386" s="5">
        <v>380</v>
      </c>
      <c r="B386" s="11" t="s">
        <v>300</v>
      </c>
      <c r="C386" s="2"/>
      <c r="D386" s="2"/>
      <c r="E386" s="2"/>
      <c r="F386" s="5" t="s">
        <v>7</v>
      </c>
      <c r="G386" s="29">
        <v>20</v>
      </c>
      <c r="H386" s="35"/>
      <c r="I386" s="35">
        <f t="shared" si="15"/>
        <v>0</v>
      </c>
      <c r="J386" s="36">
        <f t="shared" si="16"/>
        <v>0</v>
      </c>
      <c r="K386" s="37"/>
      <c r="L386" s="36">
        <f t="shared" si="17"/>
        <v>0</v>
      </c>
    </row>
    <row r="387" spans="1:12" ht="30">
      <c r="A387" s="5">
        <v>381</v>
      </c>
      <c r="B387" s="11" t="s">
        <v>301</v>
      </c>
      <c r="C387" s="2"/>
      <c r="D387" s="2"/>
      <c r="E387" s="2"/>
      <c r="F387" s="5" t="s">
        <v>7</v>
      </c>
      <c r="G387" s="29">
        <v>150</v>
      </c>
      <c r="H387" s="35"/>
      <c r="I387" s="35">
        <f t="shared" si="15"/>
        <v>0</v>
      </c>
      <c r="J387" s="36">
        <f t="shared" si="16"/>
        <v>0</v>
      </c>
      <c r="K387" s="37"/>
      <c r="L387" s="36">
        <f t="shared" si="17"/>
        <v>0</v>
      </c>
    </row>
    <row r="388" spans="1:12" ht="30">
      <c r="A388" s="5">
        <v>382</v>
      </c>
      <c r="B388" s="11" t="s">
        <v>302</v>
      </c>
      <c r="C388" s="2"/>
      <c r="D388" s="2"/>
      <c r="E388" s="2"/>
      <c r="F388" s="5" t="s">
        <v>7</v>
      </c>
      <c r="G388" s="29">
        <v>180</v>
      </c>
      <c r="H388" s="35"/>
      <c r="I388" s="35">
        <f t="shared" si="15"/>
        <v>0</v>
      </c>
      <c r="J388" s="36">
        <f t="shared" si="16"/>
        <v>0</v>
      </c>
      <c r="K388" s="37"/>
      <c r="L388" s="36">
        <f t="shared" si="17"/>
        <v>0</v>
      </c>
    </row>
    <row r="389" spans="1:12" ht="30">
      <c r="A389" s="5">
        <v>383</v>
      </c>
      <c r="B389" s="11" t="s">
        <v>303</v>
      </c>
      <c r="C389" s="2"/>
      <c r="D389" s="2"/>
      <c r="E389" s="2"/>
      <c r="F389" s="5" t="s">
        <v>7</v>
      </c>
      <c r="G389" s="29">
        <v>180</v>
      </c>
      <c r="H389" s="35"/>
      <c r="I389" s="35">
        <f t="shared" si="15"/>
        <v>0</v>
      </c>
      <c r="J389" s="36">
        <f t="shared" si="16"/>
        <v>0</v>
      </c>
      <c r="K389" s="37"/>
      <c r="L389" s="36">
        <f t="shared" si="17"/>
        <v>0</v>
      </c>
    </row>
    <row r="390" spans="1:12" ht="30">
      <c r="A390" s="5">
        <v>384</v>
      </c>
      <c r="B390" s="11" t="s">
        <v>406</v>
      </c>
      <c r="C390" s="3"/>
      <c r="D390" s="3"/>
      <c r="E390" s="3"/>
      <c r="F390" s="5" t="s">
        <v>7</v>
      </c>
      <c r="G390" s="29">
        <v>100</v>
      </c>
      <c r="H390" s="35"/>
      <c r="I390" s="35">
        <f t="shared" si="15"/>
        <v>0</v>
      </c>
      <c r="J390" s="36">
        <f t="shared" si="16"/>
        <v>0</v>
      </c>
      <c r="K390" s="37"/>
      <c r="L390" s="36">
        <f t="shared" si="17"/>
        <v>0</v>
      </c>
    </row>
    <row r="391" spans="1:12" ht="45">
      <c r="A391" s="5">
        <v>385</v>
      </c>
      <c r="B391" s="11" t="s">
        <v>304</v>
      </c>
      <c r="C391" s="2"/>
      <c r="D391" s="2"/>
      <c r="E391" s="2"/>
      <c r="F391" s="5" t="s">
        <v>7</v>
      </c>
      <c r="G391" s="29">
        <v>50</v>
      </c>
      <c r="H391" s="35"/>
      <c r="I391" s="35">
        <f t="shared" si="15"/>
        <v>0</v>
      </c>
      <c r="J391" s="36">
        <f t="shared" si="16"/>
        <v>0</v>
      </c>
      <c r="K391" s="37"/>
      <c r="L391" s="36">
        <f t="shared" si="17"/>
        <v>0</v>
      </c>
    </row>
    <row r="392" spans="1:12" ht="45">
      <c r="A392" s="5">
        <v>386</v>
      </c>
      <c r="B392" s="11" t="s">
        <v>305</v>
      </c>
      <c r="C392" s="2"/>
      <c r="D392" s="2"/>
      <c r="E392" s="2"/>
      <c r="F392" s="5" t="s">
        <v>7</v>
      </c>
      <c r="G392" s="29">
        <v>50</v>
      </c>
      <c r="H392" s="35"/>
      <c r="I392" s="35">
        <f t="shared" ref="I392:I430" si="18">H392*K392+H392</f>
        <v>0</v>
      </c>
      <c r="J392" s="36">
        <f t="shared" ref="J392:J430" si="19">G392*H392</f>
        <v>0</v>
      </c>
      <c r="K392" s="37"/>
      <c r="L392" s="36">
        <f t="shared" ref="L392:L430" si="20">I392*G392</f>
        <v>0</v>
      </c>
    </row>
    <row r="393" spans="1:12" ht="30">
      <c r="A393" s="5">
        <v>387</v>
      </c>
      <c r="B393" s="11" t="s">
        <v>306</v>
      </c>
      <c r="C393" s="2"/>
      <c r="D393" s="2"/>
      <c r="E393" s="2"/>
      <c r="F393" s="5" t="s">
        <v>36</v>
      </c>
      <c r="G393" s="29">
        <v>3</v>
      </c>
      <c r="H393" s="35"/>
      <c r="I393" s="35">
        <f t="shared" si="18"/>
        <v>0</v>
      </c>
      <c r="J393" s="36">
        <f t="shared" si="19"/>
        <v>0</v>
      </c>
      <c r="K393" s="37"/>
      <c r="L393" s="36">
        <f t="shared" si="20"/>
        <v>0</v>
      </c>
    </row>
    <row r="394" spans="1:12" ht="30">
      <c r="A394" s="5">
        <v>388</v>
      </c>
      <c r="B394" s="11" t="s">
        <v>307</v>
      </c>
      <c r="C394" s="2"/>
      <c r="D394" s="2"/>
      <c r="E394" s="2"/>
      <c r="F394" s="5" t="s">
        <v>36</v>
      </c>
      <c r="G394" s="29">
        <v>1</v>
      </c>
      <c r="H394" s="35"/>
      <c r="I394" s="35">
        <f t="shared" si="18"/>
        <v>0</v>
      </c>
      <c r="J394" s="36">
        <f t="shared" si="19"/>
        <v>0</v>
      </c>
      <c r="K394" s="37"/>
      <c r="L394" s="36">
        <f t="shared" si="20"/>
        <v>0</v>
      </c>
    </row>
    <row r="395" spans="1:12" ht="45">
      <c r="A395" s="5">
        <v>389</v>
      </c>
      <c r="B395" s="11" t="s">
        <v>500</v>
      </c>
      <c r="C395" s="2"/>
      <c r="D395" s="2"/>
      <c r="E395" s="2"/>
      <c r="F395" s="5" t="s">
        <v>36</v>
      </c>
      <c r="G395" s="29">
        <v>2</v>
      </c>
      <c r="H395" s="35"/>
      <c r="I395" s="35">
        <f t="shared" si="18"/>
        <v>0</v>
      </c>
      <c r="J395" s="36">
        <f t="shared" si="19"/>
        <v>0</v>
      </c>
      <c r="K395" s="37"/>
      <c r="L395" s="36">
        <f t="shared" si="20"/>
        <v>0</v>
      </c>
    </row>
    <row r="396" spans="1:12" ht="45">
      <c r="A396" s="5">
        <v>390</v>
      </c>
      <c r="B396" s="11" t="s">
        <v>501</v>
      </c>
      <c r="C396" s="2"/>
      <c r="D396" s="2"/>
      <c r="E396" s="2"/>
      <c r="F396" s="5" t="s">
        <v>36</v>
      </c>
      <c r="G396" s="29">
        <v>1</v>
      </c>
      <c r="H396" s="35"/>
      <c r="I396" s="35">
        <f t="shared" si="18"/>
        <v>0</v>
      </c>
      <c r="J396" s="36">
        <f t="shared" si="19"/>
        <v>0</v>
      </c>
      <c r="K396" s="37"/>
      <c r="L396" s="36">
        <f t="shared" si="20"/>
        <v>0</v>
      </c>
    </row>
    <row r="397" spans="1:12" ht="45">
      <c r="A397" s="5">
        <v>391</v>
      </c>
      <c r="B397" s="11" t="s">
        <v>502</v>
      </c>
      <c r="C397" s="2"/>
      <c r="D397" s="2"/>
      <c r="E397" s="2"/>
      <c r="F397" s="5" t="s">
        <v>36</v>
      </c>
      <c r="G397" s="29">
        <v>2</v>
      </c>
      <c r="H397" s="35"/>
      <c r="I397" s="35">
        <f t="shared" si="18"/>
        <v>0</v>
      </c>
      <c r="J397" s="36">
        <f t="shared" si="19"/>
        <v>0</v>
      </c>
      <c r="K397" s="37"/>
      <c r="L397" s="36">
        <f t="shared" si="20"/>
        <v>0</v>
      </c>
    </row>
    <row r="398" spans="1:12" ht="45">
      <c r="A398" s="5">
        <v>392</v>
      </c>
      <c r="B398" s="11" t="s">
        <v>503</v>
      </c>
      <c r="C398" s="2"/>
      <c r="D398" s="2"/>
      <c r="E398" s="2"/>
      <c r="F398" s="5" t="s">
        <v>36</v>
      </c>
      <c r="G398" s="29">
        <v>2</v>
      </c>
      <c r="H398" s="35"/>
      <c r="I398" s="35">
        <f t="shared" si="18"/>
        <v>0</v>
      </c>
      <c r="J398" s="36">
        <f t="shared" si="19"/>
        <v>0</v>
      </c>
      <c r="K398" s="37"/>
      <c r="L398" s="36">
        <f t="shared" si="20"/>
        <v>0</v>
      </c>
    </row>
    <row r="399" spans="1:12" ht="45">
      <c r="A399" s="5">
        <v>393</v>
      </c>
      <c r="B399" s="11" t="s">
        <v>504</v>
      </c>
      <c r="C399" s="2"/>
      <c r="D399" s="2"/>
      <c r="E399" s="2"/>
      <c r="F399" s="5" t="s">
        <v>36</v>
      </c>
      <c r="G399" s="29">
        <v>2</v>
      </c>
      <c r="H399" s="35"/>
      <c r="I399" s="35">
        <f t="shared" si="18"/>
        <v>0</v>
      </c>
      <c r="J399" s="36">
        <f t="shared" si="19"/>
        <v>0</v>
      </c>
      <c r="K399" s="37"/>
      <c r="L399" s="36">
        <f t="shared" si="20"/>
        <v>0</v>
      </c>
    </row>
    <row r="400" spans="1:12" ht="45">
      <c r="A400" s="5">
        <v>394</v>
      </c>
      <c r="B400" s="11" t="s">
        <v>505</v>
      </c>
      <c r="C400" s="2"/>
      <c r="D400" s="2"/>
      <c r="E400" s="2"/>
      <c r="F400" s="5" t="s">
        <v>36</v>
      </c>
      <c r="G400" s="29">
        <v>5</v>
      </c>
      <c r="H400" s="35"/>
      <c r="I400" s="35">
        <f t="shared" si="18"/>
        <v>0</v>
      </c>
      <c r="J400" s="36">
        <f t="shared" si="19"/>
        <v>0</v>
      </c>
      <c r="K400" s="37"/>
      <c r="L400" s="36">
        <f t="shared" si="20"/>
        <v>0</v>
      </c>
    </row>
    <row r="401" spans="1:12" ht="45">
      <c r="A401" s="5">
        <v>395</v>
      </c>
      <c r="B401" s="11" t="s">
        <v>506</v>
      </c>
      <c r="C401" s="2"/>
      <c r="D401" s="2"/>
      <c r="E401" s="2"/>
      <c r="F401" s="5" t="s">
        <v>36</v>
      </c>
      <c r="G401" s="29">
        <v>7</v>
      </c>
      <c r="H401" s="35"/>
      <c r="I401" s="35">
        <f t="shared" si="18"/>
        <v>0</v>
      </c>
      <c r="J401" s="36">
        <f t="shared" si="19"/>
        <v>0</v>
      </c>
      <c r="K401" s="37"/>
      <c r="L401" s="36">
        <f t="shared" si="20"/>
        <v>0</v>
      </c>
    </row>
    <row r="402" spans="1:12" ht="45">
      <c r="A402" s="5">
        <v>396</v>
      </c>
      <c r="B402" s="11" t="s">
        <v>507</v>
      </c>
      <c r="C402" s="2"/>
      <c r="D402" s="2"/>
      <c r="E402" s="6"/>
      <c r="F402" s="5" t="s">
        <v>36</v>
      </c>
      <c r="G402" s="29">
        <v>8</v>
      </c>
      <c r="H402" s="35"/>
      <c r="I402" s="35">
        <f t="shared" si="18"/>
        <v>0</v>
      </c>
      <c r="J402" s="36">
        <f t="shared" si="19"/>
        <v>0</v>
      </c>
      <c r="K402" s="37"/>
      <c r="L402" s="36">
        <f t="shared" si="20"/>
        <v>0</v>
      </c>
    </row>
    <row r="403" spans="1:12">
      <c r="A403" s="5">
        <v>397</v>
      </c>
      <c r="B403" s="11" t="s">
        <v>308</v>
      </c>
      <c r="C403" s="2"/>
      <c r="D403" s="2"/>
      <c r="E403" s="2"/>
      <c r="F403" s="5" t="s">
        <v>36</v>
      </c>
      <c r="G403" s="29">
        <v>5</v>
      </c>
      <c r="H403" s="35"/>
      <c r="I403" s="35">
        <f t="shared" si="18"/>
        <v>0</v>
      </c>
      <c r="J403" s="36">
        <f t="shared" si="19"/>
        <v>0</v>
      </c>
      <c r="K403" s="37"/>
      <c r="L403" s="36">
        <f t="shared" si="20"/>
        <v>0</v>
      </c>
    </row>
    <row r="404" spans="1:12" ht="60">
      <c r="A404" s="5">
        <v>398</v>
      </c>
      <c r="B404" s="11" t="s">
        <v>309</v>
      </c>
      <c r="C404" s="2"/>
      <c r="D404" s="2"/>
      <c r="E404" s="6"/>
      <c r="F404" s="5" t="s">
        <v>36</v>
      </c>
      <c r="G404" s="29">
        <v>5</v>
      </c>
      <c r="H404" s="35"/>
      <c r="I404" s="35">
        <f t="shared" si="18"/>
        <v>0</v>
      </c>
      <c r="J404" s="36">
        <f t="shared" si="19"/>
        <v>0</v>
      </c>
      <c r="K404" s="37"/>
      <c r="L404" s="36">
        <f t="shared" si="20"/>
        <v>0</v>
      </c>
    </row>
    <row r="405" spans="1:12" ht="45">
      <c r="A405" s="5">
        <v>399</v>
      </c>
      <c r="B405" s="11" t="s">
        <v>508</v>
      </c>
      <c r="C405" s="2"/>
      <c r="D405" s="2"/>
      <c r="E405" s="2"/>
      <c r="F405" s="5" t="s">
        <v>7</v>
      </c>
      <c r="G405" s="29">
        <v>50</v>
      </c>
      <c r="H405" s="35"/>
      <c r="I405" s="35">
        <f t="shared" si="18"/>
        <v>0</v>
      </c>
      <c r="J405" s="36">
        <f t="shared" si="19"/>
        <v>0</v>
      </c>
      <c r="K405" s="37"/>
      <c r="L405" s="36">
        <f t="shared" si="20"/>
        <v>0</v>
      </c>
    </row>
    <row r="406" spans="1:12" ht="45">
      <c r="A406" s="5">
        <v>400</v>
      </c>
      <c r="B406" s="11" t="s">
        <v>509</v>
      </c>
      <c r="C406" s="2"/>
      <c r="D406" s="2"/>
      <c r="E406" s="2"/>
      <c r="F406" s="5" t="s">
        <v>7</v>
      </c>
      <c r="G406" s="29">
        <v>10</v>
      </c>
      <c r="H406" s="35"/>
      <c r="I406" s="35">
        <f t="shared" si="18"/>
        <v>0</v>
      </c>
      <c r="J406" s="36">
        <f t="shared" si="19"/>
        <v>0</v>
      </c>
      <c r="K406" s="37"/>
      <c r="L406" s="36">
        <f t="shared" si="20"/>
        <v>0</v>
      </c>
    </row>
    <row r="407" spans="1:12" ht="60">
      <c r="A407" s="5">
        <v>401</v>
      </c>
      <c r="B407" s="11" t="s">
        <v>510</v>
      </c>
      <c r="C407" s="2"/>
      <c r="D407" s="2"/>
      <c r="E407" s="2"/>
      <c r="F407" s="5" t="s">
        <v>36</v>
      </c>
      <c r="G407" s="29">
        <v>6</v>
      </c>
      <c r="H407" s="35"/>
      <c r="I407" s="35">
        <f t="shared" si="18"/>
        <v>0</v>
      </c>
      <c r="J407" s="36">
        <f t="shared" si="19"/>
        <v>0</v>
      </c>
      <c r="K407" s="37"/>
      <c r="L407" s="36">
        <f t="shared" si="20"/>
        <v>0</v>
      </c>
    </row>
    <row r="408" spans="1:12">
      <c r="A408" s="5">
        <v>402</v>
      </c>
      <c r="B408" s="11" t="s">
        <v>310</v>
      </c>
      <c r="C408" s="2"/>
      <c r="D408" s="2"/>
      <c r="E408" s="2"/>
      <c r="F408" s="5" t="s">
        <v>7</v>
      </c>
      <c r="G408" s="29">
        <v>1</v>
      </c>
      <c r="H408" s="35"/>
      <c r="I408" s="35">
        <f t="shared" si="18"/>
        <v>0</v>
      </c>
      <c r="J408" s="36">
        <f t="shared" si="19"/>
        <v>0</v>
      </c>
      <c r="K408" s="37"/>
      <c r="L408" s="36">
        <f t="shared" si="20"/>
        <v>0</v>
      </c>
    </row>
    <row r="409" spans="1:12">
      <c r="A409" s="5">
        <v>403</v>
      </c>
      <c r="B409" s="11" t="s">
        <v>311</v>
      </c>
      <c r="C409" s="2"/>
      <c r="D409" s="2"/>
      <c r="E409" s="2"/>
      <c r="F409" s="5" t="s">
        <v>7</v>
      </c>
      <c r="G409" s="29">
        <v>5</v>
      </c>
      <c r="H409" s="35"/>
      <c r="I409" s="35">
        <f t="shared" si="18"/>
        <v>0</v>
      </c>
      <c r="J409" s="36">
        <f t="shared" si="19"/>
        <v>0</v>
      </c>
      <c r="K409" s="37"/>
      <c r="L409" s="36">
        <f t="shared" si="20"/>
        <v>0</v>
      </c>
    </row>
    <row r="410" spans="1:12" ht="30">
      <c r="A410" s="5">
        <v>404</v>
      </c>
      <c r="B410" s="11" t="s">
        <v>511</v>
      </c>
      <c r="C410" s="2"/>
      <c r="D410" s="2"/>
      <c r="E410" s="2"/>
      <c r="F410" s="5" t="s">
        <v>7</v>
      </c>
      <c r="G410" s="29">
        <v>2</v>
      </c>
      <c r="H410" s="35"/>
      <c r="I410" s="35">
        <f t="shared" si="18"/>
        <v>0</v>
      </c>
      <c r="J410" s="36">
        <f t="shared" si="19"/>
        <v>0</v>
      </c>
      <c r="K410" s="37"/>
      <c r="L410" s="36">
        <f t="shared" si="20"/>
        <v>0</v>
      </c>
    </row>
    <row r="411" spans="1:12" ht="30">
      <c r="A411" s="5">
        <v>405</v>
      </c>
      <c r="B411" s="11" t="s">
        <v>512</v>
      </c>
      <c r="C411" s="2"/>
      <c r="D411" s="2"/>
      <c r="E411" s="2"/>
      <c r="F411" s="5" t="s">
        <v>7</v>
      </c>
      <c r="G411" s="29">
        <v>2</v>
      </c>
      <c r="H411" s="35"/>
      <c r="I411" s="35">
        <f t="shared" si="18"/>
        <v>0</v>
      </c>
      <c r="J411" s="36">
        <f t="shared" si="19"/>
        <v>0</v>
      </c>
      <c r="K411" s="37"/>
      <c r="L411" s="36">
        <f t="shared" si="20"/>
        <v>0</v>
      </c>
    </row>
    <row r="412" spans="1:12" ht="30">
      <c r="A412" s="5">
        <v>406</v>
      </c>
      <c r="B412" s="11" t="s">
        <v>312</v>
      </c>
      <c r="C412" s="2"/>
      <c r="D412" s="2"/>
      <c r="E412" s="2"/>
      <c r="F412" s="5" t="s">
        <v>313</v>
      </c>
      <c r="G412" s="29">
        <v>5</v>
      </c>
      <c r="H412" s="35"/>
      <c r="I412" s="35">
        <f t="shared" si="18"/>
        <v>0</v>
      </c>
      <c r="J412" s="36">
        <f t="shared" si="19"/>
        <v>0</v>
      </c>
      <c r="K412" s="37"/>
      <c r="L412" s="36">
        <f t="shared" si="20"/>
        <v>0</v>
      </c>
    </row>
    <row r="413" spans="1:12" ht="30">
      <c r="A413" s="5">
        <v>407</v>
      </c>
      <c r="B413" s="11" t="s">
        <v>314</v>
      </c>
      <c r="C413" s="2"/>
      <c r="D413" s="2"/>
      <c r="E413" s="2"/>
      <c r="F413" s="5" t="s">
        <v>313</v>
      </c>
      <c r="G413" s="29">
        <v>30</v>
      </c>
      <c r="H413" s="35"/>
      <c r="I413" s="35">
        <f t="shared" si="18"/>
        <v>0</v>
      </c>
      <c r="J413" s="36">
        <f t="shared" si="19"/>
        <v>0</v>
      </c>
      <c r="K413" s="37"/>
      <c r="L413" s="36">
        <f t="shared" si="20"/>
        <v>0</v>
      </c>
    </row>
    <row r="414" spans="1:12" ht="30">
      <c r="A414" s="5">
        <v>408</v>
      </c>
      <c r="B414" s="11" t="s">
        <v>315</v>
      </c>
      <c r="C414" s="2"/>
      <c r="D414" s="2"/>
      <c r="E414" s="2"/>
      <c r="F414" s="5" t="s">
        <v>313</v>
      </c>
      <c r="G414" s="29">
        <v>10</v>
      </c>
      <c r="H414" s="35"/>
      <c r="I414" s="35">
        <f t="shared" si="18"/>
        <v>0</v>
      </c>
      <c r="J414" s="36">
        <f t="shared" si="19"/>
        <v>0</v>
      </c>
      <c r="K414" s="37"/>
      <c r="L414" s="36">
        <f t="shared" si="20"/>
        <v>0</v>
      </c>
    </row>
    <row r="415" spans="1:12" ht="30">
      <c r="A415" s="5">
        <v>409</v>
      </c>
      <c r="B415" s="11" t="s">
        <v>316</v>
      </c>
      <c r="C415" s="2"/>
      <c r="D415" s="2"/>
      <c r="E415" s="2"/>
      <c r="F415" s="5" t="s">
        <v>313</v>
      </c>
      <c r="G415" s="29">
        <v>2</v>
      </c>
      <c r="H415" s="35"/>
      <c r="I415" s="35">
        <f t="shared" si="18"/>
        <v>0</v>
      </c>
      <c r="J415" s="36">
        <f t="shared" si="19"/>
        <v>0</v>
      </c>
      <c r="K415" s="37"/>
      <c r="L415" s="36">
        <f t="shared" si="20"/>
        <v>0</v>
      </c>
    </row>
    <row r="416" spans="1:12" ht="30">
      <c r="A416" s="5">
        <v>410</v>
      </c>
      <c r="B416" s="11" t="s">
        <v>317</v>
      </c>
      <c r="C416" s="2"/>
      <c r="D416" s="2"/>
      <c r="E416" s="2"/>
      <c r="F416" s="5" t="s">
        <v>313</v>
      </c>
      <c r="G416" s="29">
        <v>2</v>
      </c>
      <c r="H416" s="35"/>
      <c r="I416" s="35">
        <f t="shared" si="18"/>
        <v>0</v>
      </c>
      <c r="J416" s="36">
        <f t="shared" si="19"/>
        <v>0</v>
      </c>
      <c r="K416" s="37"/>
      <c r="L416" s="36">
        <f t="shared" si="20"/>
        <v>0</v>
      </c>
    </row>
    <row r="417" spans="1:12" ht="30">
      <c r="A417" s="5">
        <v>411</v>
      </c>
      <c r="B417" s="11" t="s">
        <v>318</v>
      </c>
      <c r="C417" s="2"/>
      <c r="D417" s="2"/>
      <c r="E417" s="2"/>
      <c r="F417" s="5" t="s">
        <v>313</v>
      </c>
      <c r="G417" s="29">
        <v>2</v>
      </c>
      <c r="H417" s="35"/>
      <c r="I417" s="35">
        <f t="shared" si="18"/>
        <v>0</v>
      </c>
      <c r="J417" s="36">
        <f t="shared" si="19"/>
        <v>0</v>
      </c>
      <c r="K417" s="37"/>
      <c r="L417" s="36">
        <f t="shared" si="20"/>
        <v>0</v>
      </c>
    </row>
    <row r="418" spans="1:12" ht="30">
      <c r="A418" s="5">
        <v>412</v>
      </c>
      <c r="B418" s="11" t="s">
        <v>319</v>
      </c>
      <c r="C418" s="2"/>
      <c r="D418" s="2"/>
      <c r="E418" s="2"/>
      <c r="F418" s="5" t="s">
        <v>313</v>
      </c>
      <c r="G418" s="29">
        <v>2</v>
      </c>
      <c r="H418" s="35"/>
      <c r="I418" s="35">
        <f t="shared" si="18"/>
        <v>0</v>
      </c>
      <c r="J418" s="36">
        <f t="shared" si="19"/>
        <v>0</v>
      </c>
      <c r="K418" s="37"/>
      <c r="L418" s="36">
        <f t="shared" si="20"/>
        <v>0</v>
      </c>
    </row>
    <row r="419" spans="1:12" ht="30">
      <c r="A419" s="5">
        <v>413</v>
      </c>
      <c r="B419" s="11" t="s">
        <v>320</v>
      </c>
      <c r="C419" s="2"/>
      <c r="D419" s="2"/>
      <c r="E419" s="2"/>
      <c r="F419" s="5" t="s">
        <v>313</v>
      </c>
      <c r="G419" s="29">
        <v>2</v>
      </c>
      <c r="H419" s="35"/>
      <c r="I419" s="35">
        <f t="shared" si="18"/>
        <v>0</v>
      </c>
      <c r="J419" s="36">
        <f t="shared" si="19"/>
        <v>0</v>
      </c>
      <c r="K419" s="37"/>
      <c r="L419" s="36">
        <f t="shared" si="20"/>
        <v>0</v>
      </c>
    </row>
    <row r="420" spans="1:12" ht="30">
      <c r="A420" s="5">
        <v>414</v>
      </c>
      <c r="B420" s="11" t="s">
        <v>321</v>
      </c>
      <c r="C420" s="2"/>
      <c r="D420" s="2"/>
      <c r="E420" s="2"/>
      <c r="F420" s="5" t="s">
        <v>313</v>
      </c>
      <c r="G420" s="29">
        <v>2</v>
      </c>
      <c r="H420" s="35"/>
      <c r="I420" s="35">
        <f t="shared" si="18"/>
        <v>0</v>
      </c>
      <c r="J420" s="36">
        <f t="shared" si="19"/>
        <v>0</v>
      </c>
      <c r="K420" s="37"/>
      <c r="L420" s="36">
        <f t="shared" si="20"/>
        <v>0</v>
      </c>
    </row>
    <row r="421" spans="1:12" ht="30">
      <c r="A421" s="5">
        <v>415</v>
      </c>
      <c r="B421" s="11" t="s">
        <v>322</v>
      </c>
      <c r="C421" s="2"/>
      <c r="D421" s="2"/>
      <c r="E421" s="2"/>
      <c r="F421" s="5" t="s">
        <v>313</v>
      </c>
      <c r="G421" s="29">
        <v>2</v>
      </c>
      <c r="H421" s="35"/>
      <c r="I421" s="35">
        <f t="shared" si="18"/>
        <v>0</v>
      </c>
      <c r="J421" s="36">
        <f t="shared" si="19"/>
        <v>0</v>
      </c>
      <c r="K421" s="37"/>
      <c r="L421" s="36">
        <f t="shared" si="20"/>
        <v>0</v>
      </c>
    </row>
    <row r="422" spans="1:12" ht="30">
      <c r="A422" s="5">
        <v>416</v>
      </c>
      <c r="B422" s="11" t="s">
        <v>323</v>
      </c>
      <c r="C422" s="2"/>
      <c r="D422" s="2"/>
      <c r="E422" s="2"/>
      <c r="F422" s="5" t="s">
        <v>313</v>
      </c>
      <c r="G422" s="29">
        <v>2</v>
      </c>
      <c r="H422" s="35"/>
      <c r="I422" s="35">
        <f t="shared" si="18"/>
        <v>0</v>
      </c>
      <c r="J422" s="36">
        <f t="shared" si="19"/>
        <v>0</v>
      </c>
      <c r="K422" s="37"/>
      <c r="L422" s="36">
        <f t="shared" si="20"/>
        <v>0</v>
      </c>
    </row>
    <row r="423" spans="1:12" ht="30">
      <c r="A423" s="5">
        <v>417</v>
      </c>
      <c r="B423" s="11" t="s">
        <v>324</v>
      </c>
      <c r="C423" s="2"/>
      <c r="D423" s="2"/>
      <c r="E423" s="2"/>
      <c r="F423" s="5" t="s">
        <v>313</v>
      </c>
      <c r="G423" s="29">
        <v>3</v>
      </c>
      <c r="H423" s="35"/>
      <c r="I423" s="35">
        <f t="shared" si="18"/>
        <v>0</v>
      </c>
      <c r="J423" s="36">
        <f t="shared" si="19"/>
        <v>0</v>
      </c>
      <c r="K423" s="37"/>
      <c r="L423" s="36">
        <f t="shared" si="20"/>
        <v>0</v>
      </c>
    </row>
    <row r="424" spans="1:12" ht="30">
      <c r="A424" s="5">
        <v>418</v>
      </c>
      <c r="B424" s="11" t="s">
        <v>325</v>
      </c>
      <c r="C424" s="2"/>
      <c r="D424" s="2"/>
      <c r="E424" s="2"/>
      <c r="F424" s="5" t="s">
        <v>313</v>
      </c>
      <c r="G424" s="29">
        <v>10</v>
      </c>
      <c r="H424" s="35"/>
      <c r="I424" s="35">
        <f t="shared" si="18"/>
        <v>0</v>
      </c>
      <c r="J424" s="36">
        <f t="shared" si="19"/>
        <v>0</v>
      </c>
      <c r="K424" s="37"/>
      <c r="L424" s="36">
        <f t="shared" si="20"/>
        <v>0</v>
      </c>
    </row>
    <row r="425" spans="1:12" ht="30">
      <c r="A425" s="5">
        <v>419</v>
      </c>
      <c r="B425" s="11" t="s">
        <v>326</v>
      </c>
      <c r="C425" s="2"/>
      <c r="D425" s="2"/>
      <c r="E425" s="2"/>
      <c r="F425" s="5" t="s">
        <v>313</v>
      </c>
      <c r="G425" s="29">
        <v>5</v>
      </c>
      <c r="H425" s="35"/>
      <c r="I425" s="35">
        <f t="shared" si="18"/>
        <v>0</v>
      </c>
      <c r="J425" s="36">
        <f t="shared" si="19"/>
        <v>0</v>
      </c>
      <c r="K425" s="37"/>
      <c r="L425" s="36">
        <f t="shared" si="20"/>
        <v>0</v>
      </c>
    </row>
    <row r="426" spans="1:12" ht="30">
      <c r="A426" s="5">
        <v>420</v>
      </c>
      <c r="B426" s="11" t="s">
        <v>327</v>
      </c>
      <c r="C426" s="2"/>
      <c r="D426" s="2"/>
      <c r="E426" s="2"/>
      <c r="F426" s="5" t="s">
        <v>313</v>
      </c>
      <c r="G426" s="29">
        <v>2</v>
      </c>
      <c r="H426" s="35"/>
      <c r="I426" s="35">
        <f t="shared" si="18"/>
        <v>0</v>
      </c>
      <c r="J426" s="36">
        <f t="shared" si="19"/>
        <v>0</v>
      </c>
      <c r="K426" s="37"/>
      <c r="L426" s="36">
        <f t="shared" si="20"/>
        <v>0</v>
      </c>
    </row>
    <row r="427" spans="1:12" ht="45">
      <c r="A427" s="5">
        <v>421</v>
      </c>
      <c r="B427" s="11" t="s">
        <v>333</v>
      </c>
      <c r="C427" s="2"/>
      <c r="D427" s="2"/>
      <c r="E427" s="2"/>
      <c r="F427" s="5" t="s">
        <v>313</v>
      </c>
      <c r="G427" s="29">
        <v>5</v>
      </c>
      <c r="H427" s="35"/>
      <c r="I427" s="35">
        <f t="shared" si="18"/>
        <v>0</v>
      </c>
      <c r="J427" s="36">
        <f t="shared" si="19"/>
        <v>0</v>
      </c>
      <c r="K427" s="37"/>
      <c r="L427" s="36">
        <f t="shared" si="20"/>
        <v>0</v>
      </c>
    </row>
    <row r="428" spans="1:12" ht="30">
      <c r="A428" s="5">
        <v>422</v>
      </c>
      <c r="B428" s="11" t="s">
        <v>328</v>
      </c>
      <c r="C428" s="2"/>
      <c r="D428" s="2"/>
      <c r="E428" s="2"/>
      <c r="F428" s="5" t="s">
        <v>313</v>
      </c>
      <c r="G428" s="29">
        <v>10</v>
      </c>
      <c r="H428" s="35"/>
      <c r="I428" s="35">
        <f t="shared" si="18"/>
        <v>0</v>
      </c>
      <c r="J428" s="36">
        <f t="shared" si="19"/>
        <v>0</v>
      </c>
      <c r="K428" s="37"/>
      <c r="L428" s="36">
        <f t="shared" si="20"/>
        <v>0</v>
      </c>
    </row>
    <row r="429" spans="1:12" ht="30">
      <c r="A429" s="5">
        <v>423</v>
      </c>
      <c r="B429" s="11" t="s">
        <v>329</v>
      </c>
      <c r="C429" s="2"/>
      <c r="D429" s="2"/>
      <c r="E429" s="2"/>
      <c r="F429" s="5" t="s">
        <v>313</v>
      </c>
      <c r="G429" s="29">
        <v>2</v>
      </c>
      <c r="H429" s="35"/>
      <c r="I429" s="35">
        <f t="shared" si="18"/>
        <v>0</v>
      </c>
      <c r="J429" s="36">
        <f t="shared" si="19"/>
        <v>0</v>
      </c>
      <c r="K429" s="37"/>
      <c r="L429" s="36">
        <f t="shared" si="20"/>
        <v>0</v>
      </c>
    </row>
    <row r="430" spans="1:12" ht="30">
      <c r="A430" s="5">
        <v>424</v>
      </c>
      <c r="B430" s="11" t="s">
        <v>330</v>
      </c>
      <c r="C430" s="2"/>
      <c r="D430" s="2"/>
      <c r="E430" s="2"/>
      <c r="F430" s="5" t="s">
        <v>313</v>
      </c>
      <c r="G430" s="29">
        <v>2</v>
      </c>
      <c r="H430" s="35"/>
      <c r="I430" s="35">
        <f t="shared" si="18"/>
        <v>0</v>
      </c>
      <c r="J430" s="36">
        <f t="shared" si="19"/>
        <v>0</v>
      </c>
      <c r="K430" s="37"/>
      <c r="L430" s="36">
        <f t="shared" si="20"/>
        <v>0</v>
      </c>
    </row>
    <row r="431" spans="1:12">
      <c r="A431" s="5">
        <v>425</v>
      </c>
      <c r="B431" s="8" t="s">
        <v>244</v>
      </c>
      <c r="C431" s="3"/>
      <c r="D431" s="3"/>
      <c r="E431" s="7"/>
      <c r="F431" s="7" t="s">
        <v>7</v>
      </c>
      <c r="G431" s="29">
        <v>100</v>
      </c>
      <c r="H431" s="36"/>
      <c r="I431" s="36">
        <f t="shared" ref="I431:I455" si="21">H431*K431+H431</f>
        <v>0</v>
      </c>
      <c r="J431" s="36">
        <f t="shared" ref="J431:J455" si="22">H431*G431</f>
        <v>0</v>
      </c>
      <c r="K431" s="37"/>
      <c r="L431" s="36">
        <f t="shared" ref="L431:L455" si="23">((H431*K431)+H431)*G431</f>
        <v>0</v>
      </c>
    </row>
    <row r="432" spans="1:12">
      <c r="A432" s="5">
        <v>426</v>
      </c>
      <c r="B432" s="8" t="s">
        <v>245</v>
      </c>
      <c r="C432" s="3"/>
      <c r="D432" s="3"/>
      <c r="E432" s="3"/>
      <c r="F432" s="7" t="s">
        <v>7</v>
      </c>
      <c r="G432" s="29">
        <v>25</v>
      </c>
      <c r="H432" s="36"/>
      <c r="I432" s="36">
        <f t="shared" si="21"/>
        <v>0</v>
      </c>
      <c r="J432" s="36">
        <f t="shared" si="22"/>
        <v>0</v>
      </c>
      <c r="K432" s="37"/>
      <c r="L432" s="36">
        <f t="shared" si="23"/>
        <v>0</v>
      </c>
    </row>
    <row r="433" spans="1:12">
      <c r="A433" s="5">
        <v>427</v>
      </c>
      <c r="B433" s="8" t="s">
        <v>246</v>
      </c>
      <c r="C433" s="3"/>
      <c r="D433" s="3"/>
      <c r="E433" s="3"/>
      <c r="F433" s="7" t="s">
        <v>7</v>
      </c>
      <c r="G433" s="29">
        <v>15</v>
      </c>
      <c r="H433" s="36"/>
      <c r="I433" s="36">
        <f t="shared" si="21"/>
        <v>0</v>
      </c>
      <c r="J433" s="36">
        <f t="shared" si="22"/>
        <v>0</v>
      </c>
      <c r="K433" s="37"/>
      <c r="L433" s="36">
        <f t="shared" si="23"/>
        <v>0</v>
      </c>
    </row>
    <row r="434" spans="1:12">
      <c r="A434" s="5">
        <v>428</v>
      </c>
      <c r="B434" s="8" t="s">
        <v>247</v>
      </c>
      <c r="C434" s="3"/>
      <c r="D434" s="3"/>
      <c r="E434" s="7"/>
      <c r="F434" s="7" t="s">
        <v>7</v>
      </c>
      <c r="G434" s="29">
        <v>60</v>
      </c>
      <c r="H434" s="36"/>
      <c r="I434" s="36">
        <f t="shared" si="21"/>
        <v>0</v>
      </c>
      <c r="J434" s="36">
        <f t="shared" si="22"/>
        <v>0</v>
      </c>
      <c r="K434" s="37"/>
      <c r="L434" s="36">
        <f t="shared" si="23"/>
        <v>0</v>
      </c>
    </row>
    <row r="435" spans="1:12" ht="30">
      <c r="A435" s="5">
        <v>429</v>
      </c>
      <c r="B435" s="8" t="s">
        <v>248</v>
      </c>
      <c r="C435" s="3"/>
      <c r="D435" s="3"/>
      <c r="E435" s="7"/>
      <c r="F435" s="7" t="s">
        <v>7</v>
      </c>
      <c r="G435" s="29">
        <v>20</v>
      </c>
      <c r="H435" s="36"/>
      <c r="I435" s="36">
        <f t="shared" si="21"/>
        <v>0</v>
      </c>
      <c r="J435" s="36">
        <f t="shared" si="22"/>
        <v>0</v>
      </c>
      <c r="K435" s="37"/>
      <c r="L435" s="36">
        <f t="shared" si="23"/>
        <v>0</v>
      </c>
    </row>
    <row r="436" spans="1:12" ht="30">
      <c r="A436" s="5">
        <v>430</v>
      </c>
      <c r="B436" s="8" t="s">
        <v>249</v>
      </c>
      <c r="C436" s="3"/>
      <c r="D436" s="3"/>
      <c r="E436" s="7"/>
      <c r="F436" s="7" t="s">
        <v>7</v>
      </c>
      <c r="G436" s="29">
        <v>40</v>
      </c>
      <c r="H436" s="36"/>
      <c r="I436" s="36">
        <f t="shared" si="21"/>
        <v>0</v>
      </c>
      <c r="J436" s="36">
        <f t="shared" si="22"/>
        <v>0</v>
      </c>
      <c r="K436" s="37"/>
      <c r="L436" s="36">
        <f t="shared" si="23"/>
        <v>0</v>
      </c>
    </row>
    <row r="437" spans="1:12" ht="30">
      <c r="A437" s="5">
        <v>431</v>
      </c>
      <c r="B437" s="8" t="s">
        <v>250</v>
      </c>
      <c r="C437" s="3"/>
      <c r="D437" s="3"/>
      <c r="E437" s="7"/>
      <c r="F437" s="7" t="s">
        <v>7</v>
      </c>
      <c r="G437" s="29">
        <v>15</v>
      </c>
      <c r="H437" s="36"/>
      <c r="I437" s="36">
        <f t="shared" si="21"/>
        <v>0</v>
      </c>
      <c r="J437" s="36">
        <f t="shared" si="22"/>
        <v>0</v>
      </c>
      <c r="K437" s="37"/>
      <c r="L437" s="36">
        <f t="shared" si="23"/>
        <v>0</v>
      </c>
    </row>
    <row r="438" spans="1:12" ht="45">
      <c r="A438" s="5">
        <v>432</v>
      </c>
      <c r="B438" s="8" t="s">
        <v>404</v>
      </c>
      <c r="C438" s="3"/>
      <c r="D438" s="3"/>
      <c r="E438" s="3"/>
      <c r="F438" s="7" t="s">
        <v>36</v>
      </c>
      <c r="G438" s="29">
        <v>10</v>
      </c>
      <c r="H438" s="36"/>
      <c r="I438" s="36">
        <f t="shared" si="21"/>
        <v>0</v>
      </c>
      <c r="J438" s="36">
        <f t="shared" si="22"/>
        <v>0</v>
      </c>
      <c r="K438" s="37"/>
      <c r="L438" s="36">
        <f t="shared" si="23"/>
        <v>0</v>
      </c>
    </row>
    <row r="439" spans="1:12" ht="45">
      <c r="A439" s="5">
        <v>433</v>
      </c>
      <c r="B439" s="8" t="s">
        <v>242</v>
      </c>
      <c r="C439" s="3"/>
      <c r="D439" s="3"/>
      <c r="E439" s="3"/>
      <c r="F439" s="7" t="s">
        <v>36</v>
      </c>
      <c r="G439" s="29">
        <v>5</v>
      </c>
      <c r="H439" s="36"/>
      <c r="I439" s="36">
        <f t="shared" si="21"/>
        <v>0</v>
      </c>
      <c r="J439" s="36">
        <f t="shared" si="22"/>
        <v>0</v>
      </c>
      <c r="K439" s="37"/>
      <c r="L439" s="36">
        <f t="shared" si="23"/>
        <v>0</v>
      </c>
    </row>
    <row r="440" spans="1:12" ht="45">
      <c r="A440" s="5">
        <v>434</v>
      </c>
      <c r="B440" s="8" t="s">
        <v>405</v>
      </c>
      <c r="C440" s="3"/>
      <c r="D440" s="3"/>
      <c r="E440" s="3"/>
      <c r="F440" s="7" t="s">
        <v>36</v>
      </c>
      <c r="G440" s="29">
        <v>10</v>
      </c>
      <c r="H440" s="36"/>
      <c r="I440" s="36">
        <f t="shared" si="21"/>
        <v>0</v>
      </c>
      <c r="J440" s="36">
        <f t="shared" si="22"/>
        <v>0</v>
      </c>
      <c r="K440" s="37"/>
      <c r="L440" s="36">
        <f t="shared" si="23"/>
        <v>0</v>
      </c>
    </row>
    <row r="441" spans="1:12" ht="30">
      <c r="A441" s="5">
        <v>435</v>
      </c>
      <c r="B441" s="8" t="s">
        <v>243</v>
      </c>
      <c r="C441" s="3"/>
      <c r="D441" s="3"/>
      <c r="E441" s="3"/>
      <c r="F441" s="7" t="s">
        <v>36</v>
      </c>
      <c r="G441" s="29">
        <v>5</v>
      </c>
      <c r="H441" s="36"/>
      <c r="I441" s="36">
        <f t="shared" si="21"/>
        <v>0</v>
      </c>
      <c r="J441" s="36">
        <f t="shared" si="22"/>
        <v>0</v>
      </c>
      <c r="K441" s="37"/>
      <c r="L441" s="36">
        <f t="shared" si="23"/>
        <v>0</v>
      </c>
    </row>
    <row r="442" spans="1:12" ht="45">
      <c r="A442" s="5">
        <v>436</v>
      </c>
      <c r="B442" s="8" t="s">
        <v>337</v>
      </c>
      <c r="C442" s="3"/>
      <c r="D442" s="3"/>
      <c r="E442" s="3"/>
      <c r="F442" s="7" t="s">
        <v>36</v>
      </c>
      <c r="G442" s="29">
        <v>5</v>
      </c>
      <c r="H442" s="36"/>
      <c r="I442" s="36">
        <f t="shared" si="21"/>
        <v>0</v>
      </c>
      <c r="J442" s="36">
        <f t="shared" si="22"/>
        <v>0</v>
      </c>
      <c r="K442" s="37"/>
      <c r="L442" s="36">
        <f t="shared" si="23"/>
        <v>0</v>
      </c>
    </row>
    <row r="443" spans="1:12" ht="30">
      <c r="A443" s="5">
        <v>437</v>
      </c>
      <c r="B443" s="8" t="s">
        <v>338</v>
      </c>
      <c r="C443" s="3"/>
      <c r="D443" s="3"/>
      <c r="E443" s="3"/>
      <c r="F443" s="7" t="s">
        <v>7</v>
      </c>
      <c r="G443" s="29">
        <v>5</v>
      </c>
      <c r="H443" s="36"/>
      <c r="I443" s="36">
        <f t="shared" si="21"/>
        <v>0</v>
      </c>
      <c r="J443" s="36">
        <f t="shared" si="22"/>
        <v>0</v>
      </c>
      <c r="K443" s="37"/>
      <c r="L443" s="36">
        <f t="shared" si="23"/>
        <v>0</v>
      </c>
    </row>
    <row r="444" spans="1:12" ht="60">
      <c r="A444" s="45" t="s">
        <v>513</v>
      </c>
      <c r="B444" s="42" t="s">
        <v>251</v>
      </c>
      <c r="C444" s="3"/>
      <c r="D444" s="3"/>
      <c r="E444" s="7"/>
      <c r="F444" s="43" t="s">
        <v>7</v>
      </c>
      <c r="G444" s="44">
        <v>5</v>
      </c>
      <c r="H444" s="36"/>
      <c r="I444" s="46">
        <f t="shared" si="21"/>
        <v>0</v>
      </c>
      <c r="J444" s="46">
        <f t="shared" si="22"/>
        <v>0</v>
      </c>
      <c r="K444" s="37"/>
      <c r="L444" s="46">
        <f t="shared" si="23"/>
        <v>0</v>
      </c>
    </row>
    <row r="445" spans="1:12" ht="60">
      <c r="A445" s="5">
        <v>439</v>
      </c>
      <c r="B445" s="8" t="s">
        <v>252</v>
      </c>
      <c r="C445" s="3"/>
      <c r="D445" s="3"/>
      <c r="E445" s="7"/>
      <c r="F445" s="7" t="s">
        <v>7</v>
      </c>
      <c r="G445" s="29">
        <v>10</v>
      </c>
      <c r="H445" s="36"/>
      <c r="I445" s="36">
        <f t="shared" si="21"/>
        <v>0</v>
      </c>
      <c r="J445" s="36">
        <f t="shared" si="22"/>
        <v>0</v>
      </c>
      <c r="K445" s="37"/>
      <c r="L445" s="36">
        <f t="shared" si="23"/>
        <v>0</v>
      </c>
    </row>
    <row r="446" spans="1:12" ht="75">
      <c r="A446" s="5">
        <v>440</v>
      </c>
      <c r="B446" s="8" t="s">
        <v>253</v>
      </c>
      <c r="C446" s="3"/>
      <c r="D446" s="3"/>
      <c r="E446" s="7"/>
      <c r="F446" s="7" t="s">
        <v>7</v>
      </c>
      <c r="G446" s="29">
        <v>10</v>
      </c>
      <c r="H446" s="36"/>
      <c r="I446" s="36">
        <f t="shared" si="21"/>
        <v>0</v>
      </c>
      <c r="J446" s="36">
        <f t="shared" si="22"/>
        <v>0</v>
      </c>
      <c r="K446" s="37"/>
      <c r="L446" s="36">
        <f t="shared" si="23"/>
        <v>0</v>
      </c>
    </row>
    <row r="447" spans="1:12">
      <c r="A447" s="45" t="s">
        <v>514</v>
      </c>
      <c r="B447" s="42" t="s">
        <v>254</v>
      </c>
      <c r="C447" s="3"/>
      <c r="D447" s="3"/>
      <c r="E447" s="3"/>
      <c r="F447" s="43" t="s">
        <v>7</v>
      </c>
      <c r="G447" s="44">
        <v>5</v>
      </c>
      <c r="H447" s="36"/>
      <c r="I447" s="46">
        <f t="shared" si="21"/>
        <v>0</v>
      </c>
      <c r="J447" s="46">
        <f t="shared" si="22"/>
        <v>0</v>
      </c>
      <c r="K447" s="37"/>
      <c r="L447" s="46">
        <f t="shared" si="23"/>
        <v>0</v>
      </c>
    </row>
    <row r="448" spans="1:12">
      <c r="A448" s="5">
        <v>442</v>
      </c>
      <c r="B448" s="8" t="s">
        <v>255</v>
      </c>
      <c r="C448" s="3"/>
      <c r="D448" s="3"/>
      <c r="E448" s="7"/>
      <c r="F448" s="7" t="s">
        <v>7</v>
      </c>
      <c r="G448" s="29">
        <v>10</v>
      </c>
      <c r="H448" s="36"/>
      <c r="I448" s="36">
        <f t="shared" si="21"/>
        <v>0</v>
      </c>
      <c r="J448" s="36">
        <f t="shared" si="22"/>
        <v>0</v>
      </c>
      <c r="K448" s="37"/>
      <c r="L448" s="36">
        <f t="shared" si="23"/>
        <v>0</v>
      </c>
    </row>
    <row r="449" spans="1:12" ht="30">
      <c r="A449" s="5">
        <v>443</v>
      </c>
      <c r="B449" s="8" t="s">
        <v>256</v>
      </c>
      <c r="C449" s="3"/>
      <c r="D449" s="3"/>
      <c r="E449" s="7"/>
      <c r="F449" s="7" t="s">
        <v>7</v>
      </c>
      <c r="G449" s="29">
        <v>1</v>
      </c>
      <c r="H449" s="36"/>
      <c r="I449" s="36">
        <f t="shared" si="21"/>
        <v>0</v>
      </c>
      <c r="J449" s="36">
        <f t="shared" si="22"/>
        <v>0</v>
      </c>
      <c r="K449" s="37"/>
      <c r="L449" s="36">
        <f t="shared" si="23"/>
        <v>0</v>
      </c>
    </row>
    <row r="450" spans="1:12" ht="30">
      <c r="A450" s="5">
        <v>444</v>
      </c>
      <c r="B450" s="8" t="s">
        <v>257</v>
      </c>
      <c r="C450" s="3"/>
      <c r="D450" s="3"/>
      <c r="E450" s="3"/>
      <c r="F450" s="7" t="s">
        <v>7</v>
      </c>
      <c r="G450" s="29">
        <v>25</v>
      </c>
      <c r="H450" s="36"/>
      <c r="I450" s="36">
        <f t="shared" si="21"/>
        <v>0</v>
      </c>
      <c r="J450" s="36">
        <f t="shared" si="22"/>
        <v>0</v>
      </c>
      <c r="K450" s="37"/>
      <c r="L450" s="36">
        <f t="shared" si="23"/>
        <v>0</v>
      </c>
    </row>
    <row r="451" spans="1:12" ht="60">
      <c r="A451" s="5">
        <v>445</v>
      </c>
      <c r="B451" s="8" t="s">
        <v>258</v>
      </c>
      <c r="C451" s="3"/>
      <c r="D451" s="3"/>
      <c r="E451" s="3"/>
      <c r="F451" s="7" t="s">
        <v>7</v>
      </c>
      <c r="G451" s="29">
        <v>5</v>
      </c>
      <c r="H451" s="36"/>
      <c r="I451" s="36">
        <f t="shared" si="21"/>
        <v>0</v>
      </c>
      <c r="J451" s="36">
        <f t="shared" si="22"/>
        <v>0</v>
      </c>
      <c r="K451" s="37"/>
      <c r="L451" s="36">
        <f t="shared" si="23"/>
        <v>0</v>
      </c>
    </row>
    <row r="452" spans="1:12" ht="75">
      <c r="A452" s="5">
        <v>446</v>
      </c>
      <c r="B452" s="8" t="s">
        <v>259</v>
      </c>
      <c r="C452" s="3"/>
      <c r="D452" s="3"/>
      <c r="E452" s="3"/>
      <c r="F452" s="7" t="s">
        <v>7</v>
      </c>
      <c r="G452" s="29">
        <v>10</v>
      </c>
      <c r="H452" s="36"/>
      <c r="I452" s="36">
        <f t="shared" si="21"/>
        <v>0</v>
      </c>
      <c r="J452" s="36">
        <f t="shared" si="22"/>
        <v>0</v>
      </c>
      <c r="K452" s="37"/>
      <c r="L452" s="36">
        <f t="shared" si="23"/>
        <v>0</v>
      </c>
    </row>
    <row r="453" spans="1:12" ht="90">
      <c r="A453" s="5">
        <v>447</v>
      </c>
      <c r="B453" s="8" t="s">
        <v>260</v>
      </c>
      <c r="C453" s="3"/>
      <c r="D453" s="3"/>
      <c r="E453" s="3"/>
      <c r="F453" s="7" t="s">
        <v>104</v>
      </c>
      <c r="G453" s="29">
        <v>10</v>
      </c>
      <c r="H453" s="36"/>
      <c r="I453" s="36">
        <f t="shared" si="21"/>
        <v>0</v>
      </c>
      <c r="J453" s="36">
        <f t="shared" si="22"/>
        <v>0</v>
      </c>
      <c r="K453" s="37"/>
      <c r="L453" s="36">
        <f t="shared" si="23"/>
        <v>0</v>
      </c>
    </row>
    <row r="454" spans="1:12" ht="30">
      <c r="A454" s="5">
        <v>448</v>
      </c>
      <c r="B454" s="8" t="s">
        <v>261</v>
      </c>
      <c r="C454" s="3"/>
      <c r="D454" s="3"/>
      <c r="E454" s="3"/>
      <c r="F454" s="7" t="s">
        <v>7</v>
      </c>
      <c r="G454" s="29">
        <v>10</v>
      </c>
      <c r="H454" s="36"/>
      <c r="I454" s="36">
        <f t="shared" si="21"/>
        <v>0</v>
      </c>
      <c r="J454" s="36">
        <f t="shared" si="22"/>
        <v>0</v>
      </c>
      <c r="K454" s="37"/>
      <c r="L454" s="36">
        <f t="shared" si="23"/>
        <v>0</v>
      </c>
    </row>
    <row r="455" spans="1:12" ht="30">
      <c r="A455" s="5">
        <v>449</v>
      </c>
      <c r="B455" s="8" t="s">
        <v>262</v>
      </c>
      <c r="C455" s="3"/>
      <c r="D455" s="3"/>
      <c r="E455" s="3"/>
      <c r="F455" s="7" t="s">
        <v>7</v>
      </c>
      <c r="G455" s="29">
        <v>20</v>
      </c>
      <c r="H455" s="36"/>
      <c r="I455" s="36">
        <f t="shared" si="21"/>
        <v>0</v>
      </c>
      <c r="J455" s="36">
        <f t="shared" si="22"/>
        <v>0</v>
      </c>
      <c r="K455" s="37"/>
      <c r="L455" s="36">
        <f t="shared" si="23"/>
        <v>0</v>
      </c>
    </row>
    <row r="456" spans="1:12" ht="15.75">
      <c r="A456" s="50" t="s">
        <v>335</v>
      </c>
      <c r="B456" s="50"/>
      <c r="C456" s="50"/>
      <c r="D456" s="50"/>
      <c r="E456" s="50"/>
      <c r="F456" s="50"/>
      <c r="G456" s="50"/>
      <c r="H456" s="50"/>
      <c r="I456" s="39"/>
      <c r="J456" s="40">
        <f>SUM(J7:J455)</f>
        <v>0</v>
      </c>
      <c r="K456" s="41"/>
      <c r="L456" s="40">
        <f>SUM(L7:L455)</f>
        <v>0</v>
      </c>
    </row>
  </sheetData>
  <mergeCells count="15">
    <mergeCell ref="A6:L6"/>
    <mergeCell ref="A456:H456"/>
    <mergeCell ref="J2:L2"/>
    <mergeCell ref="A2:B2"/>
    <mergeCell ref="A4:A5"/>
    <mergeCell ref="B4:B5"/>
    <mergeCell ref="A3:L3"/>
    <mergeCell ref="K4:K5"/>
    <mergeCell ref="L4:L5"/>
    <mergeCell ref="I4:I5"/>
    <mergeCell ref="J4:J5"/>
    <mergeCell ref="C4:E4"/>
    <mergeCell ref="F4:F5"/>
    <mergeCell ref="G4:G5"/>
    <mergeCell ref="H4:H5"/>
  </mergeCells>
  <pageMargins left="0.51181102362204722" right="0.31496062992125984" top="0.15748031496062992" bottom="0.55118110236220474" header="0.31496062992125984" footer="0.31496062992125984"/>
  <pageSetup paperSize="9" scale="65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O34"/>
  <sheetViews>
    <sheetView workbookViewId="0">
      <selection activeCell="J13" sqref="J13"/>
    </sheetView>
  </sheetViews>
  <sheetFormatPr defaultRowHeight="15"/>
  <cols>
    <col min="1" max="1" width="5.85546875" customWidth="1"/>
    <col min="2" max="2" width="47.5703125" customWidth="1"/>
    <col min="3" max="3" width="18.140625" customWidth="1"/>
    <col min="4" max="4" width="19.42578125" customWidth="1"/>
    <col min="7" max="7" width="12.7109375" customWidth="1"/>
    <col min="8" max="8" width="12.42578125" customWidth="1"/>
    <col min="9" max="9" width="12.140625" customWidth="1"/>
    <col min="11" max="11" width="18.28515625" customWidth="1"/>
    <col min="15" max="15" width="12.85546875" customWidth="1"/>
  </cols>
  <sheetData>
    <row r="3" spans="1:15" ht="27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O3" s="19"/>
    </row>
    <row r="4" spans="1:15">
      <c r="A4" s="58" t="s">
        <v>2</v>
      </c>
      <c r="B4" s="58" t="s">
        <v>3</v>
      </c>
      <c r="C4" s="60" t="s">
        <v>8</v>
      </c>
      <c r="D4" s="60"/>
      <c r="E4" s="58" t="s">
        <v>5</v>
      </c>
      <c r="F4" s="58" t="s">
        <v>1</v>
      </c>
      <c r="G4" s="58" t="s">
        <v>348</v>
      </c>
      <c r="H4" s="61" t="s">
        <v>379</v>
      </c>
      <c r="I4" s="58" t="s">
        <v>347</v>
      </c>
      <c r="J4" s="58" t="s">
        <v>6</v>
      </c>
      <c r="K4" s="58" t="s">
        <v>346</v>
      </c>
      <c r="O4" s="19"/>
    </row>
    <row r="5" spans="1:15" ht="99.75">
      <c r="A5" s="58"/>
      <c r="B5" s="58"/>
      <c r="C5" s="26" t="s">
        <v>9</v>
      </c>
      <c r="D5" s="26" t="s">
        <v>4</v>
      </c>
      <c r="E5" s="58"/>
      <c r="F5" s="58"/>
      <c r="G5" s="58"/>
      <c r="H5" s="62"/>
      <c r="I5" s="58"/>
      <c r="J5" s="58"/>
      <c r="K5" s="58"/>
      <c r="O5" s="19"/>
    </row>
    <row r="6" spans="1:1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O6" s="19"/>
    </row>
    <row r="7" spans="1:15">
      <c r="A7" s="7">
        <v>1</v>
      </c>
      <c r="B7" s="8" t="s">
        <v>244</v>
      </c>
      <c r="C7" s="1" t="s">
        <v>353</v>
      </c>
      <c r="D7" s="7" t="s">
        <v>354</v>
      </c>
      <c r="E7" s="7" t="s">
        <v>7</v>
      </c>
      <c r="F7" s="23">
        <v>100</v>
      </c>
      <c r="G7" s="24">
        <v>12.8</v>
      </c>
      <c r="H7" s="24">
        <f t="shared" ref="H7:H31" si="0">G7*J7+G7</f>
        <v>15.744000000000002</v>
      </c>
      <c r="I7" s="17">
        <f t="shared" ref="I7:I31" si="1">G7*F7</f>
        <v>1280</v>
      </c>
      <c r="J7" s="18">
        <v>0.23</v>
      </c>
      <c r="K7" s="17">
        <f t="shared" ref="K7:K31" si="2">((G7*J7)+G7)*F7</f>
        <v>1574.4</v>
      </c>
      <c r="M7" s="20">
        <v>0.02</v>
      </c>
      <c r="N7" s="21">
        <f>H7*M7+H7</f>
        <v>16.058880000000002</v>
      </c>
      <c r="O7" s="21">
        <f>N7*F7</f>
        <v>1605.8880000000001</v>
      </c>
    </row>
    <row r="8" spans="1:15">
      <c r="A8" s="7">
        <f t="shared" ref="A8:A31" si="3">A7+1</f>
        <v>2</v>
      </c>
      <c r="B8" s="8" t="s">
        <v>245</v>
      </c>
      <c r="C8" s="1" t="s">
        <v>353</v>
      </c>
      <c r="D8" s="3" t="s">
        <v>355</v>
      </c>
      <c r="E8" s="7" t="s">
        <v>7</v>
      </c>
      <c r="F8" s="23">
        <v>25</v>
      </c>
      <c r="G8" s="24">
        <v>16.329999999999998</v>
      </c>
      <c r="H8" s="24">
        <f t="shared" si="0"/>
        <v>20.085899999999999</v>
      </c>
      <c r="I8" s="17">
        <f t="shared" si="1"/>
        <v>408.24999999999994</v>
      </c>
      <c r="J8" s="18">
        <v>0.23</v>
      </c>
      <c r="K8" s="17">
        <f t="shared" si="2"/>
        <v>502.14749999999998</v>
      </c>
      <c r="M8" s="20">
        <v>0.02</v>
      </c>
      <c r="N8" s="21">
        <f t="shared" ref="N8:N31" si="4">H8*M8+H8</f>
        <v>20.487617999999998</v>
      </c>
      <c r="O8" s="21">
        <f t="shared" ref="O8:O31" si="5">N8*F8</f>
        <v>512.19044999999994</v>
      </c>
    </row>
    <row r="9" spans="1:15">
      <c r="A9" s="7">
        <f t="shared" si="3"/>
        <v>3</v>
      </c>
      <c r="B9" s="8" t="s">
        <v>246</v>
      </c>
      <c r="C9" s="1" t="s">
        <v>353</v>
      </c>
      <c r="D9" s="3" t="s">
        <v>356</v>
      </c>
      <c r="E9" s="7" t="s">
        <v>7</v>
      </c>
      <c r="F9" s="23">
        <v>15</v>
      </c>
      <c r="G9" s="24">
        <v>28.2</v>
      </c>
      <c r="H9" s="24">
        <f t="shared" si="0"/>
        <v>34.686</v>
      </c>
      <c r="I9" s="17">
        <f t="shared" si="1"/>
        <v>423</v>
      </c>
      <c r="J9" s="18">
        <v>0.23</v>
      </c>
      <c r="K9" s="17">
        <f t="shared" si="2"/>
        <v>520.29</v>
      </c>
      <c r="M9" s="20">
        <v>0.02</v>
      </c>
      <c r="N9" s="21">
        <f t="shared" si="4"/>
        <v>35.379719999999999</v>
      </c>
      <c r="O9" s="21">
        <f t="shared" si="5"/>
        <v>530.69579999999996</v>
      </c>
    </row>
    <row r="10" spans="1:15">
      <c r="A10" s="7">
        <f t="shared" si="3"/>
        <v>4</v>
      </c>
      <c r="B10" s="8" t="s">
        <v>247</v>
      </c>
      <c r="C10" s="1" t="s">
        <v>353</v>
      </c>
      <c r="D10" s="7" t="s">
        <v>357</v>
      </c>
      <c r="E10" s="7" t="s">
        <v>7</v>
      </c>
      <c r="F10" s="23">
        <v>60</v>
      </c>
      <c r="G10" s="24">
        <v>15.15</v>
      </c>
      <c r="H10" s="24">
        <f t="shared" si="0"/>
        <v>18.634499999999999</v>
      </c>
      <c r="I10" s="17">
        <f t="shared" si="1"/>
        <v>909</v>
      </c>
      <c r="J10" s="18">
        <v>0.23</v>
      </c>
      <c r="K10" s="17">
        <f t="shared" si="2"/>
        <v>1118.07</v>
      </c>
      <c r="M10" s="20">
        <v>0.02</v>
      </c>
      <c r="N10" s="21">
        <f t="shared" si="4"/>
        <v>19.007189999999998</v>
      </c>
      <c r="O10" s="21">
        <f t="shared" si="5"/>
        <v>1140.4313999999999</v>
      </c>
    </row>
    <row r="11" spans="1:15" ht="30">
      <c r="A11" s="7">
        <f t="shared" si="3"/>
        <v>5</v>
      </c>
      <c r="B11" s="8" t="s">
        <v>248</v>
      </c>
      <c r="C11" s="1" t="s">
        <v>353</v>
      </c>
      <c r="D11" s="7" t="s">
        <v>358</v>
      </c>
      <c r="E11" s="7" t="s">
        <v>7</v>
      </c>
      <c r="F11" s="23">
        <v>30</v>
      </c>
      <c r="G11" s="24">
        <v>28</v>
      </c>
      <c r="H11" s="24">
        <f t="shared" si="0"/>
        <v>34.44</v>
      </c>
      <c r="I11" s="17">
        <f t="shared" si="1"/>
        <v>840</v>
      </c>
      <c r="J11" s="18">
        <v>0.23</v>
      </c>
      <c r="K11" s="17">
        <f t="shared" si="2"/>
        <v>1033.1999999999998</v>
      </c>
      <c r="M11" s="20">
        <v>0.02</v>
      </c>
      <c r="N11" s="21">
        <f t="shared" si="4"/>
        <v>35.128799999999998</v>
      </c>
      <c r="O11" s="21">
        <f t="shared" si="5"/>
        <v>1053.864</v>
      </c>
    </row>
    <row r="12" spans="1:15" ht="30">
      <c r="A12" s="7">
        <f t="shared" si="3"/>
        <v>6</v>
      </c>
      <c r="B12" s="8" t="s">
        <v>249</v>
      </c>
      <c r="C12" s="3" t="s">
        <v>359</v>
      </c>
      <c r="D12" s="7" t="s">
        <v>360</v>
      </c>
      <c r="E12" s="7" t="s">
        <v>7</v>
      </c>
      <c r="F12" s="23">
        <v>40</v>
      </c>
      <c r="G12" s="24">
        <v>44.1</v>
      </c>
      <c r="H12" s="24">
        <f t="shared" si="0"/>
        <v>54.243000000000002</v>
      </c>
      <c r="I12" s="17">
        <f t="shared" si="1"/>
        <v>1764</v>
      </c>
      <c r="J12" s="18">
        <v>0.23</v>
      </c>
      <c r="K12" s="17">
        <f t="shared" si="2"/>
        <v>2169.7200000000003</v>
      </c>
      <c r="M12" s="20">
        <v>0.02</v>
      </c>
      <c r="N12" s="21">
        <f t="shared" si="4"/>
        <v>55.327860000000001</v>
      </c>
      <c r="O12" s="21">
        <f t="shared" si="5"/>
        <v>2213.1143999999999</v>
      </c>
    </row>
    <row r="13" spans="1:15" ht="30">
      <c r="A13" s="7">
        <f t="shared" si="3"/>
        <v>7</v>
      </c>
      <c r="B13" s="8" t="s">
        <v>250</v>
      </c>
      <c r="C13" s="3" t="s">
        <v>361</v>
      </c>
      <c r="D13" s="7" t="s">
        <v>362</v>
      </c>
      <c r="E13" s="7" t="s">
        <v>7</v>
      </c>
      <c r="F13" s="23">
        <v>15</v>
      </c>
      <c r="G13" s="24">
        <v>85.5</v>
      </c>
      <c r="H13" s="24">
        <f t="shared" si="0"/>
        <v>105.16499999999999</v>
      </c>
      <c r="I13" s="17">
        <f t="shared" si="1"/>
        <v>1282.5</v>
      </c>
      <c r="J13" s="18">
        <v>0.23</v>
      </c>
      <c r="K13" s="17">
        <f t="shared" si="2"/>
        <v>1577.4749999999999</v>
      </c>
      <c r="M13" s="20">
        <v>0.02</v>
      </c>
      <c r="N13" s="21">
        <f t="shared" si="4"/>
        <v>107.2683</v>
      </c>
      <c r="O13" s="21">
        <f t="shared" si="5"/>
        <v>1609.0245</v>
      </c>
    </row>
    <row r="14" spans="1:15" ht="60">
      <c r="A14" s="7">
        <f t="shared" si="3"/>
        <v>8</v>
      </c>
      <c r="B14" s="8" t="s">
        <v>404</v>
      </c>
      <c r="C14" s="1" t="s">
        <v>349</v>
      </c>
      <c r="D14" s="3">
        <v>43437</v>
      </c>
      <c r="E14" s="7" t="s">
        <v>36</v>
      </c>
      <c r="F14" s="23">
        <v>10</v>
      </c>
      <c r="G14" s="24">
        <v>10.4</v>
      </c>
      <c r="H14" s="24">
        <f t="shared" si="0"/>
        <v>12.792000000000002</v>
      </c>
      <c r="I14" s="17">
        <f t="shared" si="1"/>
        <v>104</v>
      </c>
      <c r="J14" s="18">
        <v>0.23</v>
      </c>
      <c r="K14" s="17">
        <f t="shared" si="2"/>
        <v>127.92000000000002</v>
      </c>
      <c r="M14" s="20">
        <v>0.02</v>
      </c>
      <c r="N14" s="21">
        <f t="shared" si="4"/>
        <v>13.047840000000001</v>
      </c>
      <c r="O14" s="21">
        <f t="shared" si="5"/>
        <v>130.47840000000002</v>
      </c>
    </row>
    <row r="15" spans="1:15" ht="60">
      <c r="A15" s="7">
        <f t="shared" si="3"/>
        <v>9</v>
      </c>
      <c r="B15" s="8" t="s">
        <v>242</v>
      </c>
      <c r="C15" s="1" t="s">
        <v>350</v>
      </c>
      <c r="D15" s="3">
        <v>2025</v>
      </c>
      <c r="E15" s="7" t="s">
        <v>36</v>
      </c>
      <c r="F15" s="23">
        <v>5</v>
      </c>
      <c r="G15" s="24">
        <v>14.6</v>
      </c>
      <c r="H15" s="24">
        <f t="shared" si="0"/>
        <v>17.957999999999998</v>
      </c>
      <c r="I15" s="17">
        <f t="shared" si="1"/>
        <v>73</v>
      </c>
      <c r="J15" s="18">
        <v>0.23</v>
      </c>
      <c r="K15" s="17">
        <f t="shared" si="2"/>
        <v>89.789999999999992</v>
      </c>
      <c r="M15" s="20">
        <v>0.02</v>
      </c>
      <c r="N15" s="21">
        <f t="shared" si="4"/>
        <v>18.317159999999998</v>
      </c>
      <c r="O15" s="21">
        <f t="shared" si="5"/>
        <v>91.585799999999992</v>
      </c>
    </row>
    <row r="16" spans="1:15" ht="60">
      <c r="A16" s="7">
        <f t="shared" si="3"/>
        <v>10</v>
      </c>
      <c r="B16" s="8" t="s">
        <v>405</v>
      </c>
      <c r="C16" s="1" t="s">
        <v>351</v>
      </c>
      <c r="D16" s="3">
        <v>2034</v>
      </c>
      <c r="E16" s="7" t="s">
        <v>36</v>
      </c>
      <c r="F16" s="23">
        <v>10</v>
      </c>
      <c r="G16" s="24">
        <v>27.5</v>
      </c>
      <c r="H16" s="24">
        <f t="shared" si="0"/>
        <v>33.825000000000003</v>
      </c>
      <c r="I16" s="17">
        <f t="shared" si="1"/>
        <v>275</v>
      </c>
      <c r="J16" s="18">
        <v>0.23</v>
      </c>
      <c r="K16" s="17">
        <f t="shared" si="2"/>
        <v>338.25</v>
      </c>
      <c r="M16" s="20">
        <v>0.02</v>
      </c>
      <c r="N16" s="21">
        <f t="shared" si="4"/>
        <v>34.5015</v>
      </c>
      <c r="O16" s="21">
        <f t="shared" si="5"/>
        <v>345.01499999999999</v>
      </c>
    </row>
    <row r="17" spans="1:15" ht="45">
      <c r="A17" s="7">
        <f t="shared" si="3"/>
        <v>11</v>
      </c>
      <c r="B17" s="8" t="s">
        <v>243</v>
      </c>
      <c r="C17" s="1" t="s">
        <v>349</v>
      </c>
      <c r="D17" s="3">
        <v>43523</v>
      </c>
      <c r="E17" s="7" t="s">
        <v>36</v>
      </c>
      <c r="F17" s="23">
        <v>5</v>
      </c>
      <c r="G17" s="24">
        <v>11.7</v>
      </c>
      <c r="H17" s="24">
        <f t="shared" si="0"/>
        <v>14.390999999999998</v>
      </c>
      <c r="I17" s="17">
        <f t="shared" si="1"/>
        <v>58.5</v>
      </c>
      <c r="J17" s="18">
        <v>0.23</v>
      </c>
      <c r="K17" s="17">
        <f t="shared" si="2"/>
        <v>71.954999999999984</v>
      </c>
      <c r="M17" s="20">
        <v>0.02</v>
      </c>
      <c r="N17" s="21">
        <f t="shared" si="4"/>
        <v>14.678819999999998</v>
      </c>
      <c r="O17" s="21">
        <f t="shared" si="5"/>
        <v>73.394099999999995</v>
      </c>
    </row>
    <row r="18" spans="1:15" ht="45">
      <c r="A18" s="7">
        <f t="shared" si="3"/>
        <v>12</v>
      </c>
      <c r="B18" s="8" t="s">
        <v>337</v>
      </c>
      <c r="C18" s="1" t="s">
        <v>352</v>
      </c>
      <c r="D18" s="3">
        <v>4801154</v>
      </c>
      <c r="E18" s="7" t="s">
        <v>36</v>
      </c>
      <c r="F18" s="23">
        <v>5</v>
      </c>
      <c r="G18" s="24">
        <v>18.600000000000001</v>
      </c>
      <c r="H18" s="24">
        <f t="shared" si="0"/>
        <v>22.878</v>
      </c>
      <c r="I18" s="17">
        <f t="shared" si="1"/>
        <v>93</v>
      </c>
      <c r="J18" s="18">
        <v>0.23</v>
      </c>
      <c r="K18" s="17">
        <f t="shared" si="2"/>
        <v>114.39</v>
      </c>
      <c r="M18" s="20">
        <v>0.02</v>
      </c>
      <c r="N18" s="21">
        <f t="shared" si="4"/>
        <v>23.335560000000001</v>
      </c>
      <c r="O18" s="21">
        <f t="shared" si="5"/>
        <v>116.6778</v>
      </c>
    </row>
    <row r="19" spans="1:15" ht="45">
      <c r="A19" s="7">
        <f t="shared" si="3"/>
        <v>13</v>
      </c>
      <c r="B19" s="8" t="s">
        <v>338</v>
      </c>
      <c r="C19" s="1" t="s">
        <v>349</v>
      </c>
      <c r="D19" s="3">
        <v>43538</v>
      </c>
      <c r="E19" s="7" t="s">
        <v>7</v>
      </c>
      <c r="F19" s="23">
        <v>5</v>
      </c>
      <c r="G19" s="24">
        <v>27.6</v>
      </c>
      <c r="H19" s="24">
        <f t="shared" si="0"/>
        <v>33.948</v>
      </c>
      <c r="I19" s="17">
        <f t="shared" si="1"/>
        <v>138</v>
      </c>
      <c r="J19" s="18">
        <v>0.23</v>
      </c>
      <c r="K19" s="17">
        <f t="shared" si="2"/>
        <v>169.74</v>
      </c>
      <c r="M19" s="20">
        <v>0.02</v>
      </c>
      <c r="N19" s="21">
        <f t="shared" si="4"/>
        <v>34.626959999999997</v>
      </c>
      <c r="O19" s="21">
        <f t="shared" si="5"/>
        <v>173.13479999999998</v>
      </c>
    </row>
    <row r="20" spans="1:15" ht="75">
      <c r="A20" s="7">
        <f t="shared" si="3"/>
        <v>14</v>
      </c>
      <c r="B20" s="8" t="s">
        <v>251</v>
      </c>
      <c r="C20" s="1" t="s">
        <v>363</v>
      </c>
      <c r="D20" s="7" t="s">
        <v>364</v>
      </c>
      <c r="E20" s="7" t="s">
        <v>7</v>
      </c>
      <c r="F20" s="23">
        <v>5</v>
      </c>
      <c r="G20" s="24">
        <v>235</v>
      </c>
      <c r="H20" s="24">
        <f t="shared" si="0"/>
        <v>289.05</v>
      </c>
      <c r="I20" s="17">
        <f t="shared" si="1"/>
        <v>1175</v>
      </c>
      <c r="J20" s="18">
        <v>0.23</v>
      </c>
      <c r="K20" s="17">
        <f t="shared" si="2"/>
        <v>1445.25</v>
      </c>
      <c r="M20" s="20">
        <v>0.02</v>
      </c>
      <c r="N20" s="21">
        <f t="shared" si="4"/>
        <v>294.83100000000002</v>
      </c>
      <c r="O20" s="21">
        <f t="shared" si="5"/>
        <v>1474.1550000000002</v>
      </c>
    </row>
    <row r="21" spans="1:15" ht="75">
      <c r="A21" s="7">
        <f t="shared" si="3"/>
        <v>15</v>
      </c>
      <c r="B21" s="8" t="s">
        <v>252</v>
      </c>
      <c r="C21" s="1" t="s">
        <v>363</v>
      </c>
      <c r="D21" s="7" t="s">
        <v>364</v>
      </c>
      <c r="E21" s="7" t="s">
        <v>7</v>
      </c>
      <c r="F21" s="23">
        <v>10</v>
      </c>
      <c r="G21" s="24">
        <v>235</v>
      </c>
      <c r="H21" s="24">
        <f t="shared" si="0"/>
        <v>289.05</v>
      </c>
      <c r="I21" s="17">
        <f t="shared" si="1"/>
        <v>2350</v>
      </c>
      <c r="J21" s="18">
        <v>0.23</v>
      </c>
      <c r="K21" s="17">
        <f t="shared" si="2"/>
        <v>2890.5</v>
      </c>
      <c r="M21" s="20">
        <v>0.02</v>
      </c>
      <c r="N21" s="21">
        <f t="shared" si="4"/>
        <v>294.83100000000002</v>
      </c>
      <c r="O21" s="21">
        <f t="shared" si="5"/>
        <v>2948.3100000000004</v>
      </c>
    </row>
    <row r="22" spans="1:15" ht="90">
      <c r="A22" s="7">
        <f t="shared" si="3"/>
        <v>16</v>
      </c>
      <c r="B22" s="8" t="s">
        <v>253</v>
      </c>
      <c r="C22" s="3" t="s">
        <v>365</v>
      </c>
      <c r="D22" s="7" t="s">
        <v>366</v>
      </c>
      <c r="E22" s="7" t="s">
        <v>7</v>
      </c>
      <c r="F22" s="23">
        <v>10</v>
      </c>
      <c r="G22" s="24">
        <v>335</v>
      </c>
      <c r="H22" s="24">
        <f t="shared" si="0"/>
        <v>412.05</v>
      </c>
      <c r="I22" s="17">
        <f t="shared" si="1"/>
        <v>3350</v>
      </c>
      <c r="J22" s="18">
        <v>0.23</v>
      </c>
      <c r="K22" s="17">
        <f t="shared" si="2"/>
        <v>4120.5</v>
      </c>
      <c r="M22" s="20">
        <v>0.02</v>
      </c>
      <c r="N22" s="21">
        <f t="shared" si="4"/>
        <v>420.291</v>
      </c>
      <c r="O22" s="21">
        <f t="shared" si="5"/>
        <v>4202.91</v>
      </c>
    </row>
    <row r="23" spans="1:15">
      <c r="A23" s="7">
        <f t="shared" si="3"/>
        <v>17</v>
      </c>
      <c r="B23" s="8" t="s">
        <v>254</v>
      </c>
      <c r="C23" s="1" t="s">
        <v>353</v>
      </c>
      <c r="D23" s="3" t="s">
        <v>367</v>
      </c>
      <c r="E23" s="7" t="s">
        <v>7</v>
      </c>
      <c r="F23" s="23">
        <v>5</v>
      </c>
      <c r="G23" s="24">
        <v>13.7</v>
      </c>
      <c r="H23" s="24">
        <f t="shared" si="0"/>
        <v>16.850999999999999</v>
      </c>
      <c r="I23" s="17">
        <f t="shared" si="1"/>
        <v>68.5</v>
      </c>
      <c r="J23" s="18">
        <v>0.23</v>
      </c>
      <c r="K23" s="17">
        <f t="shared" si="2"/>
        <v>84.254999999999995</v>
      </c>
      <c r="M23" s="20">
        <v>0.02</v>
      </c>
      <c r="N23" s="21">
        <f t="shared" si="4"/>
        <v>17.188019999999998</v>
      </c>
      <c r="O23" s="21">
        <f t="shared" si="5"/>
        <v>85.940099999999987</v>
      </c>
    </row>
    <row r="24" spans="1:15">
      <c r="A24" s="7">
        <f t="shared" si="3"/>
        <v>18</v>
      </c>
      <c r="B24" s="8" t="s">
        <v>255</v>
      </c>
      <c r="C24" s="1" t="s">
        <v>353</v>
      </c>
      <c r="D24" s="7" t="s">
        <v>368</v>
      </c>
      <c r="E24" s="7" t="s">
        <v>7</v>
      </c>
      <c r="F24" s="23">
        <v>10</v>
      </c>
      <c r="G24" s="24">
        <v>14.1</v>
      </c>
      <c r="H24" s="24">
        <f t="shared" si="0"/>
        <v>17.343</v>
      </c>
      <c r="I24" s="17">
        <f t="shared" si="1"/>
        <v>141</v>
      </c>
      <c r="J24" s="18">
        <v>0.23</v>
      </c>
      <c r="K24" s="17">
        <f t="shared" si="2"/>
        <v>173.43</v>
      </c>
      <c r="M24" s="20">
        <v>0.02</v>
      </c>
      <c r="N24" s="21">
        <f t="shared" si="4"/>
        <v>17.689859999999999</v>
      </c>
      <c r="O24" s="21">
        <f t="shared" si="5"/>
        <v>176.89859999999999</v>
      </c>
    </row>
    <row r="25" spans="1:15" ht="30">
      <c r="A25" s="7">
        <f t="shared" si="3"/>
        <v>19</v>
      </c>
      <c r="B25" s="8" t="s">
        <v>256</v>
      </c>
      <c r="C25" s="1" t="s">
        <v>353</v>
      </c>
      <c r="D25" s="7" t="s">
        <v>369</v>
      </c>
      <c r="E25" s="7" t="s">
        <v>7</v>
      </c>
      <c r="F25" s="23">
        <v>1</v>
      </c>
      <c r="G25" s="24">
        <v>14.3</v>
      </c>
      <c r="H25" s="24">
        <f t="shared" si="0"/>
        <v>17.589000000000002</v>
      </c>
      <c r="I25" s="17">
        <f t="shared" si="1"/>
        <v>14.3</v>
      </c>
      <c r="J25" s="18">
        <v>0.23</v>
      </c>
      <c r="K25" s="17">
        <f t="shared" si="2"/>
        <v>17.589000000000002</v>
      </c>
      <c r="M25" s="20">
        <v>0.02</v>
      </c>
      <c r="N25" s="21">
        <f t="shared" si="4"/>
        <v>17.940780000000004</v>
      </c>
      <c r="O25" s="21">
        <f t="shared" si="5"/>
        <v>17.940780000000004</v>
      </c>
    </row>
    <row r="26" spans="1:15" ht="30">
      <c r="A26" s="7">
        <f t="shared" si="3"/>
        <v>20</v>
      </c>
      <c r="B26" s="8" t="s">
        <v>257</v>
      </c>
      <c r="C26" s="1" t="s">
        <v>353</v>
      </c>
      <c r="D26" s="3" t="s">
        <v>368</v>
      </c>
      <c r="E26" s="7" t="s">
        <v>7</v>
      </c>
      <c r="F26" s="23">
        <v>25</v>
      </c>
      <c r="G26" s="24">
        <v>14.1</v>
      </c>
      <c r="H26" s="24">
        <f t="shared" si="0"/>
        <v>17.343</v>
      </c>
      <c r="I26" s="17">
        <f t="shared" si="1"/>
        <v>352.5</v>
      </c>
      <c r="J26" s="18">
        <v>0.23</v>
      </c>
      <c r="K26" s="17">
        <f t="shared" si="2"/>
        <v>433.57499999999999</v>
      </c>
      <c r="M26" s="20">
        <v>0.02</v>
      </c>
      <c r="N26" s="21">
        <f t="shared" si="4"/>
        <v>17.689859999999999</v>
      </c>
      <c r="O26" s="21">
        <f t="shared" si="5"/>
        <v>442.24649999999997</v>
      </c>
    </row>
    <row r="27" spans="1:15" ht="90">
      <c r="A27" s="7">
        <f t="shared" si="3"/>
        <v>21</v>
      </c>
      <c r="B27" s="8" t="s">
        <v>258</v>
      </c>
      <c r="C27" s="1" t="s">
        <v>370</v>
      </c>
      <c r="D27" s="3" t="s">
        <v>371</v>
      </c>
      <c r="E27" s="7" t="s">
        <v>7</v>
      </c>
      <c r="F27" s="23">
        <v>5</v>
      </c>
      <c r="G27" s="24">
        <v>126.6</v>
      </c>
      <c r="H27" s="24">
        <f t="shared" si="0"/>
        <v>155.71799999999999</v>
      </c>
      <c r="I27" s="17">
        <f t="shared" si="1"/>
        <v>633</v>
      </c>
      <c r="J27" s="18">
        <v>0.23</v>
      </c>
      <c r="K27" s="17">
        <f t="shared" si="2"/>
        <v>778.58999999999992</v>
      </c>
      <c r="M27" s="20">
        <v>0.02</v>
      </c>
      <c r="N27" s="21">
        <f t="shared" si="4"/>
        <v>158.83235999999999</v>
      </c>
      <c r="O27" s="21">
        <f t="shared" si="5"/>
        <v>794.16179999999997</v>
      </c>
    </row>
    <row r="28" spans="1:15" ht="90">
      <c r="A28" s="7">
        <f t="shared" si="3"/>
        <v>22</v>
      </c>
      <c r="B28" s="8" t="s">
        <v>259</v>
      </c>
      <c r="C28" s="1" t="s">
        <v>370</v>
      </c>
      <c r="D28" s="3" t="s">
        <v>372</v>
      </c>
      <c r="E28" s="7" t="s">
        <v>7</v>
      </c>
      <c r="F28" s="23">
        <v>10</v>
      </c>
      <c r="G28" s="24">
        <v>89.3</v>
      </c>
      <c r="H28" s="24">
        <f t="shared" si="0"/>
        <v>109.839</v>
      </c>
      <c r="I28" s="17">
        <f t="shared" si="1"/>
        <v>893</v>
      </c>
      <c r="J28" s="18">
        <v>0.23</v>
      </c>
      <c r="K28" s="17">
        <f t="shared" si="2"/>
        <v>1098.3899999999999</v>
      </c>
      <c r="M28" s="20">
        <v>0.02</v>
      </c>
      <c r="N28" s="21">
        <f t="shared" si="4"/>
        <v>112.03578</v>
      </c>
      <c r="O28" s="21">
        <f t="shared" si="5"/>
        <v>1120.3578</v>
      </c>
    </row>
    <row r="29" spans="1:15" ht="120">
      <c r="A29" s="7">
        <f t="shared" si="3"/>
        <v>23</v>
      </c>
      <c r="B29" s="8" t="s">
        <v>260</v>
      </c>
      <c r="C29" s="1" t="s">
        <v>373</v>
      </c>
      <c r="D29" s="3" t="s">
        <v>374</v>
      </c>
      <c r="E29" s="7" t="s">
        <v>104</v>
      </c>
      <c r="F29" s="23">
        <v>10</v>
      </c>
      <c r="G29" s="24">
        <v>250</v>
      </c>
      <c r="H29" s="24">
        <f t="shared" si="0"/>
        <v>307.5</v>
      </c>
      <c r="I29" s="17">
        <f t="shared" si="1"/>
        <v>2500</v>
      </c>
      <c r="J29" s="18">
        <v>0.23</v>
      </c>
      <c r="K29" s="17">
        <f t="shared" si="2"/>
        <v>3075</v>
      </c>
      <c r="M29" s="20">
        <v>0.02</v>
      </c>
      <c r="N29" s="21">
        <f t="shared" si="4"/>
        <v>313.64999999999998</v>
      </c>
      <c r="O29" s="21">
        <f t="shared" si="5"/>
        <v>3136.5</v>
      </c>
    </row>
    <row r="30" spans="1:15" ht="30">
      <c r="A30" s="7">
        <f t="shared" si="3"/>
        <v>24</v>
      </c>
      <c r="B30" s="8" t="s">
        <v>261</v>
      </c>
      <c r="C30" s="1" t="s">
        <v>375</v>
      </c>
      <c r="D30" s="3" t="s">
        <v>376</v>
      </c>
      <c r="E30" s="7" t="s">
        <v>7</v>
      </c>
      <c r="F30" s="23">
        <v>10</v>
      </c>
      <c r="G30" s="24">
        <v>11</v>
      </c>
      <c r="H30" s="24">
        <f t="shared" si="0"/>
        <v>13.530000000000001</v>
      </c>
      <c r="I30" s="17">
        <f t="shared" si="1"/>
        <v>110</v>
      </c>
      <c r="J30" s="18">
        <v>0.23</v>
      </c>
      <c r="K30" s="17">
        <f t="shared" si="2"/>
        <v>135.30000000000001</v>
      </c>
      <c r="M30" s="20">
        <v>0.02</v>
      </c>
      <c r="N30" s="21">
        <f t="shared" si="4"/>
        <v>13.800600000000001</v>
      </c>
      <c r="O30" s="21">
        <f t="shared" si="5"/>
        <v>138.006</v>
      </c>
    </row>
    <row r="31" spans="1:15" ht="30">
      <c r="A31" s="7">
        <f t="shared" si="3"/>
        <v>25</v>
      </c>
      <c r="B31" s="8" t="s">
        <v>262</v>
      </c>
      <c r="C31" s="1" t="s">
        <v>377</v>
      </c>
      <c r="D31" s="3" t="s">
        <v>378</v>
      </c>
      <c r="E31" s="7" t="s">
        <v>7</v>
      </c>
      <c r="F31" s="23">
        <v>20</v>
      </c>
      <c r="G31" s="24">
        <v>5.5</v>
      </c>
      <c r="H31" s="24">
        <f t="shared" si="0"/>
        <v>6.7650000000000006</v>
      </c>
      <c r="I31" s="17">
        <f t="shared" si="1"/>
        <v>110</v>
      </c>
      <c r="J31" s="18">
        <v>0.23</v>
      </c>
      <c r="K31" s="17">
        <f t="shared" si="2"/>
        <v>135.30000000000001</v>
      </c>
      <c r="M31" s="20">
        <v>0.02</v>
      </c>
      <c r="N31" s="21">
        <f t="shared" si="4"/>
        <v>6.9003000000000005</v>
      </c>
      <c r="O31" s="21">
        <f t="shared" si="5"/>
        <v>138.006</v>
      </c>
    </row>
    <row r="32" spans="1:15" ht="15.75">
      <c r="G32" s="14"/>
      <c r="H32" s="14"/>
      <c r="K32" s="25">
        <f>SUM(K7:K31)</f>
        <v>23795.0265</v>
      </c>
      <c r="O32" s="22">
        <f>SUM(O7:O31)</f>
        <v>24270.927030000006</v>
      </c>
    </row>
    <row r="33" spans="7:15">
      <c r="G33" s="14"/>
      <c r="H33" s="14"/>
      <c r="O33" s="19"/>
    </row>
    <row r="34" spans="7:15">
      <c r="G34" s="14"/>
      <c r="H34" s="14"/>
      <c r="O34" s="19"/>
    </row>
  </sheetData>
  <mergeCells count="11">
    <mergeCell ref="K4:K5"/>
    <mergeCell ref="A3:K3"/>
    <mergeCell ref="A4:A5"/>
    <mergeCell ref="B4:B5"/>
    <mergeCell ref="C4:D4"/>
    <mergeCell ref="E4:E5"/>
    <mergeCell ref="F4:F5"/>
    <mergeCell ref="G4:G5"/>
    <mergeCell ref="H4:H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2021-05-04T07:52:27Z</dcterms:modified>
</cp:coreProperties>
</file>