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600" windowHeight="11760"/>
  </bookViews>
  <sheets>
    <sheet name="Arkusz 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9" i="1"/>
  <c r="I7"/>
  <c r="J7" s="1"/>
  <c r="I8"/>
  <c r="J8" s="1"/>
  <c r="I9"/>
  <c r="I10"/>
  <c r="J10" s="1"/>
  <c r="I11"/>
  <c r="J11" s="1"/>
  <c r="I12"/>
  <c r="J12" s="1"/>
  <c r="I13"/>
  <c r="J13" s="1"/>
  <c r="I14"/>
  <c r="J14" s="1"/>
  <c r="I15"/>
  <c r="J15" s="1"/>
  <c r="I16"/>
  <c r="J16" s="1"/>
  <c r="I6"/>
  <c r="J6" s="1"/>
  <c r="G7"/>
  <c r="G8"/>
  <c r="G9"/>
  <c r="G10"/>
  <c r="G11"/>
  <c r="G12"/>
  <c r="G13"/>
  <c r="G14"/>
  <c r="G15"/>
  <c r="G16"/>
  <c r="G6"/>
  <c r="G17" l="1"/>
  <c r="J17"/>
</calcChain>
</file>

<file path=xl/sharedStrings.xml><?xml version="1.0" encoding="utf-8"?>
<sst xmlns="http://schemas.openxmlformats.org/spreadsheetml/2006/main" count="47" uniqueCount="27">
  <si>
    <t>Lp.</t>
  </si>
  <si>
    <t xml:space="preserve">Nazwa materiału  </t>
  </si>
  <si>
    <t>Jedn. miary</t>
  </si>
  <si>
    <t>Cena jedn. brutto</t>
  </si>
  <si>
    <t>Wartość brutto</t>
  </si>
  <si>
    <t>opak.</t>
  </si>
  <si>
    <t>Wartość netto</t>
  </si>
  <si>
    <t>Rękawice laboratoryjne: NeoTouch,
Premium Disposable Neoprene Gloves lub równoważne, 25 - 201 Long (11" - 285mm)</t>
  </si>
  <si>
    <t>Rękawice laboratoryjne:
Touch N Tuff, Disposable Nitrile Gloves,
92 - 600 (240 mm) lub równoważne</t>
  </si>
  <si>
    <t>Rękawice laboratoryjne:
Rękawice nitrylowe 37-185 Sol-Vex lub równoważne
Długość 455mm</t>
  </si>
  <si>
    <t>VAT</t>
  </si>
  <si>
    <t>Cena jedn. netto</t>
  </si>
  <si>
    <t>Planowana ilość</t>
  </si>
  <si>
    <t xml:space="preserve">Formularz cenowy </t>
  </si>
  <si>
    <t>Załącznik nr 2</t>
  </si>
  <si>
    <t>Wielkość opakowania</t>
  </si>
  <si>
    <t>100 szt.</t>
  </si>
  <si>
    <t>Rękawice laboratoryjne:
rękawice nitrylowe (nitrylex PF) MEDASEPT (nitrile premium PF) lub równoważne</t>
  </si>
  <si>
    <t>Rękawice lateksowe, bezpudrowe, diagnostyczne, niejałowe, charakteryzujące się teksturowaną powierzchnią, mankiet równomiernie rolowany, mocno dopasowany do przedramienia, kształt uniwersalny (umożliwiający noszenie na lewej i prawej dłoni), szczelność na poziomie AQL 1,5; MEDASEPT lub równoważne, l00 szt. w opakowaniu, rozmiar: XS, S, M, L, XL.</t>
  </si>
  <si>
    <t>Rękawice lateksowe, pudrowe, diagnostyczne, niejałowe, charakteryzujące się teksturowaną powierzchnią, mankiet równomiernie rolowany, mocno dopasowany do przedramienia, kształt uniwersalny (umożliwiający noszenie na lewej i prawej dłoni), zastosowany środek pudrujący skrobia (mączka) kukurydziana, szczelność na poziomie AQL 1,5; MEDASEPT lub równoważne, l00 szt. w opakowaniu, rozmiar: XS, S, M, L, XL.</t>
  </si>
  <si>
    <t>Rękawice nitrylowe bezpudrowe long (długie ), mankiet 30 cm, niebieskie, MERCATOR MEDICAL lub równoważne; 100 szt. w opakowaniu, rozmiary: XS, S, M, L, XL.</t>
  </si>
  <si>
    <t>Rękawice winylowe, bezpudrowe, MEDASEPT lub równoważne;  l00 szt. w opakowaniu, rozmiary: XS, S, M, L, XL 1 para.</t>
  </si>
  <si>
    <t>Rękawice winylowe, pudrowe, MEDASEPT lub równoważne; l00 szt. w opakowaniu, rozmiary: XS, S, M, L, XL 1 para.</t>
  </si>
  <si>
    <t>Rękawice nitrylowe, pudrowe, diagnostyczne, niejałowe, charakteryzujące się teksturowaną powierzchnią, mankiet równomiernie rolowany, mocno dopasowany do przedramienia, kształt uniwersalny (umożliwiający noszenie na lewej i prawej dłoni), zastosowany środek pudrujący skrobia (mączka) kukurydziana, szczelność na poziomie AQL 1,5; l00 szt. w opakowaniu, rozmiar: XS, S, M, L, XL. Nazwa produktu: AMBULEX REKAWICE, nazwa  producenta: TZMO lub równoważne</t>
  </si>
  <si>
    <t>Rękawice nitrylowe, bezpudrowe, diagnostyczne, niejałowe, charakteryzujące się teksturowaną powierzchnią, mankiet równomiernie rolowany, mocno dopasowany do przedramienia, kształt uniwersalny (umożliwiający noszenie na lewej i prawej dłoni), szczelność na poziomie AQL 1,5; Medasept lub równoważne, l00 szt. w opakowaniu, rozmiar: XS, S, M, L, XL.</t>
  </si>
  <si>
    <t>Razem</t>
  </si>
  <si>
    <t>5/REG/2021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</si>
</sst>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&quot; zł&quot;"/>
  </numFmts>
  <fonts count="15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14" fillId="0" borderId="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/>
    <xf numFmtId="4" fontId="4" fillId="0" borderId="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zoomScale="110" zoomScaleNormal="110" workbookViewId="0">
      <selection activeCell="N8" sqref="N8"/>
    </sheetView>
  </sheetViews>
  <sheetFormatPr defaultRowHeight="15"/>
  <cols>
    <col min="1" max="1" width="5.625" style="1" customWidth="1"/>
    <col min="2" max="2" width="66.5" style="1" customWidth="1"/>
    <col min="3" max="3" width="8" style="1" customWidth="1"/>
    <col min="4" max="4" width="11.75" style="1" customWidth="1"/>
    <col min="5" max="5" width="10.75" style="1" customWidth="1"/>
    <col min="6" max="7" width="12.5" style="1" customWidth="1"/>
    <col min="8" max="8" width="6.625" style="1" customWidth="1"/>
    <col min="9" max="10" width="13.375" style="1" customWidth="1"/>
    <col min="11" max="11" width="4.25" style="1" customWidth="1"/>
    <col min="12" max="16384" width="9" style="1"/>
  </cols>
  <sheetData>
    <row r="2" spans="1:10" ht="22.5">
      <c r="A2" s="45" t="s">
        <v>26</v>
      </c>
      <c r="B2" s="45"/>
      <c r="H2" s="5"/>
      <c r="I2" s="6"/>
      <c r="J2" s="7" t="s">
        <v>14</v>
      </c>
    </row>
    <row r="4" spans="1:10" ht="27.75" customHeight="1">
      <c r="A4" s="46" t="s">
        <v>13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31.5">
      <c r="A5" s="8" t="s">
        <v>0</v>
      </c>
      <c r="B5" s="8" t="s">
        <v>1</v>
      </c>
      <c r="C5" s="8" t="s">
        <v>2</v>
      </c>
      <c r="D5" s="8" t="s">
        <v>15</v>
      </c>
      <c r="E5" s="9" t="s">
        <v>12</v>
      </c>
      <c r="F5" s="9" t="s">
        <v>11</v>
      </c>
      <c r="G5" s="9" t="s">
        <v>6</v>
      </c>
      <c r="H5" s="9" t="s">
        <v>10</v>
      </c>
      <c r="I5" s="10" t="s">
        <v>3</v>
      </c>
      <c r="J5" s="11" t="s">
        <v>4</v>
      </c>
    </row>
    <row r="6" spans="1:10" ht="30">
      <c r="A6" s="2">
        <v>4</v>
      </c>
      <c r="B6" s="3" t="s">
        <v>17</v>
      </c>
      <c r="C6" s="2" t="s">
        <v>5</v>
      </c>
      <c r="D6" s="2" t="s">
        <v>16</v>
      </c>
      <c r="E6" s="17">
        <v>50</v>
      </c>
      <c r="F6" s="4"/>
      <c r="G6" s="4">
        <f>F6*E6</f>
        <v>0</v>
      </c>
      <c r="H6" s="12"/>
      <c r="I6" s="41">
        <f>F6*H6+F6</f>
        <v>0</v>
      </c>
      <c r="J6" s="13">
        <f>I6*E6</f>
        <v>0</v>
      </c>
    </row>
    <row r="7" spans="1:10" ht="45">
      <c r="A7" s="2">
        <v>6</v>
      </c>
      <c r="B7" s="3" t="s">
        <v>8</v>
      </c>
      <c r="C7" s="2" t="s">
        <v>5</v>
      </c>
      <c r="D7" s="2" t="s">
        <v>16</v>
      </c>
      <c r="E7" s="17">
        <v>10</v>
      </c>
      <c r="F7" s="4"/>
      <c r="G7" s="4">
        <f t="shared" ref="G7:G16" si="0">F7*E7</f>
        <v>0</v>
      </c>
      <c r="H7" s="12"/>
      <c r="I7" s="41">
        <f t="shared" ref="I7:I16" si="1">F7*H7+F7</f>
        <v>0</v>
      </c>
      <c r="J7" s="13">
        <f t="shared" ref="J7:J16" si="2">I7*E7</f>
        <v>0</v>
      </c>
    </row>
    <row r="8" spans="1:10" ht="84.75" customHeight="1">
      <c r="A8" s="18">
        <v>91</v>
      </c>
      <c r="B8" s="19" t="s">
        <v>18</v>
      </c>
      <c r="C8" s="2" t="s">
        <v>5</v>
      </c>
      <c r="D8" s="2" t="s">
        <v>16</v>
      </c>
      <c r="E8" s="20">
        <v>300</v>
      </c>
      <c r="F8" s="21"/>
      <c r="G8" s="4">
        <f t="shared" si="0"/>
        <v>0</v>
      </c>
      <c r="H8" s="22"/>
      <c r="I8" s="41">
        <f t="shared" si="1"/>
        <v>0</v>
      </c>
      <c r="J8" s="13">
        <f t="shared" si="2"/>
        <v>0</v>
      </c>
    </row>
    <row r="9" spans="1:10" ht="96.75" customHeight="1">
      <c r="A9" s="18">
        <v>92</v>
      </c>
      <c r="B9" s="19" t="s">
        <v>19</v>
      </c>
      <c r="C9" s="2" t="s">
        <v>5</v>
      </c>
      <c r="D9" s="2" t="s">
        <v>16</v>
      </c>
      <c r="E9" s="20">
        <v>50</v>
      </c>
      <c r="F9" s="21"/>
      <c r="G9" s="4">
        <f t="shared" si="0"/>
        <v>0</v>
      </c>
      <c r="H9" s="22"/>
      <c r="I9" s="41">
        <f t="shared" si="1"/>
        <v>0</v>
      </c>
      <c r="J9" s="13">
        <f t="shared" si="2"/>
        <v>0</v>
      </c>
    </row>
    <row r="10" spans="1:10" ht="102" customHeight="1">
      <c r="A10" s="2">
        <v>7</v>
      </c>
      <c r="B10" s="3" t="s">
        <v>23</v>
      </c>
      <c r="C10" s="2" t="s">
        <v>5</v>
      </c>
      <c r="D10" s="2" t="s">
        <v>16</v>
      </c>
      <c r="E10" s="17">
        <v>500</v>
      </c>
      <c r="F10" s="4"/>
      <c r="G10" s="4">
        <f t="shared" si="0"/>
        <v>0</v>
      </c>
      <c r="H10" s="12"/>
      <c r="I10" s="41">
        <f t="shared" si="1"/>
        <v>0</v>
      </c>
      <c r="J10" s="13">
        <f t="shared" si="2"/>
        <v>0</v>
      </c>
    </row>
    <row r="11" spans="1:10" ht="73.5" customHeight="1">
      <c r="A11" s="25">
        <v>93</v>
      </c>
      <c r="B11" s="26" t="s">
        <v>24</v>
      </c>
      <c r="C11" s="27" t="s">
        <v>5</v>
      </c>
      <c r="D11" s="27" t="s">
        <v>16</v>
      </c>
      <c r="E11" s="29">
        <v>500</v>
      </c>
      <c r="F11" s="27"/>
      <c r="G11" s="4">
        <f t="shared" si="0"/>
        <v>0</v>
      </c>
      <c r="H11" s="28"/>
      <c r="I11" s="41">
        <f t="shared" si="1"/>
        <v>0</v>
      </c>
      <c r="J11" s="13">
        <f t="shared" si="2"/>
        <v>0</v>
      </c>
    </row>
    <row r="12" spans="1:10" ht="51" customHeight="1">
      <c r="A12" s="18">
        <v>94</v>
      </c>
      <c r="B12" s="19" t="s">
        <v>20</v>
      </c>
      <c r="C12" s="2" t="s">
        <v>5</v>
      </c>
      <c r="D12" s="2" t="s">
        <v>16</v>
      </c>
      <c r="E12" s="20">
        <v>40</v>
      </c>
      <c r="F12" s="21"/>
      <c r="G12" s="4">
        <f t="shared" si="0"/>
        <v>0</v>
      </c>
      <c r="H12" s="22"/>
      <c r="I12" s="41">
        <f t="shared" si="1"/>
        <v>0</v>
      </c>
      <c r="J12" s="13">
        <f t="shared" si="2"/>
        <v>0</v>
      </c>
    </row>
    <row r="13" spans="1:10" ht="30">
      <c r="A13" s="2">
        <v>1</v>
      </c>
      <c r="B13" s="3" t="s">
        <v>7</v>
      </c>
      <c r="C13" s="2" t="s">
        <v>5</v>
      </c>
      <c r="D13" s="2" t="s">
        <v>16</v>
      </c>
      <c r="E13" s="23">
        <v>5</v>
      </c>
      <c r="F13" s="21"/>
      <c r="G13" s="4">
        <f t="shared" si="0"/>
        <v>0</v>
      </c>
      <c r="H13" s="22"/>
      <c r="I13" s="41">
        <f t="shared" si="1"/>
        <v>0</v>
      </c>
      <c r="J13" s="13">
        <f t="shared" si="2"/>
        <v>0</v>
      </c>
    </row>
    <row r="14" spans="1:10" ht="45">
      <c r="A14" s="2">
        <v>8</v>
      </c>
      <c r="B14" s="3" t="s">
        <v>9</v>
      </c>
      <c r="C14" s="2" t="s">
        <v>5</v>
      </c>
      <c r="D14" s="2" t="s">
        <v>16</v>
      </c>
      <c r="E14" s="17">
        <v>15</v>
      </c>
      <c r="F14" s="24"/>
      <c r="G14" s="4">
        <f t="shared" si="0"/>
        <v>0</v>
      </c>
      <c r="H14" s="12"/>
      <c r="I14" s="41">
        <f t="shared" si="1"/>
        <v>0</v>
      </c>
      <c r="J14" s="13">
        <f t="shared" si="2"/>
        <v>0</v>
      </c>
    </row>
    <row r="15" spans="1:10" ht="28.5">
      <c r="A15" s="18">
        <v>95</v>
      </c>
      <c r="B15" s="19" t="s">
        <v>21</v>
      </c>
      <c r="C15" s="2" t="s">
        <v>5</v>
      </c>
      <c r="D15" s="2" t="s">
        <v>16</v>
      </c>
      <c r="E15" s="20">
        <v>200</v>
      </c>
      <c r="F15" s="21"/>
      <c r="G15" s="4">
        <f t="shared" si="0"/>
        <v>0</v>
      </c>
      <c r="H15" s="22"/>
      <c r="I15" s="41">
        <f t="shared" si="1"/>
        <v>0</v>
      </c>
      <c r="J15" s="13">
        <f t="shared" si="2"/>
        <v>0</v>
      </c>
    </row>
    <row r="16" spans="1:10" ht="28.5">
      <c r="A16" s="30">
        <v>96</v>
      </c>
      <c r="B16" s="31" t="s">
        <v>22</v>
      </c>
      <c r="C16" s="32" t="s">
        <v>5</v>
      </c>
      <c r="D16" s="32" t="s">
        <v>16</v>
      </c>
      <c r="E16" s="33">
        <v>50</v>
      </c>
      <c r="F16" s="34"/>
      <c r="G16" s="4">
        <f t="shared" si="0"/>
        <v>0</v>
      </c>
      <c r="H16" s="35"/>
      <c r="I16" s="41">
        <f t="shared" si="1"/>
        <v>0</v>
      </c>
      <c r="J16" s="13">
        <f t="shared" si="2"/>
        <v>0</v>
      </c>
    </row>
    <row r="17" spans="1:10" ht="24.75" customHeight="1">
      <c r="A17" s="42" t="s">
        <v>25</v>
      </c>
      <c r="B17" s="43"/>
      <c r="C17" s="43"/>
      <c r="D17" s="43"/>
      <c r="E17" s="44"/>
      <c r="F17" s="36"/>
      <c r="G17" s="37">
        <f>SUM(G6:G16)</f>
        <v>0</v>
      </c>
      <c r="H17" s="40"/>
      <c r="I17" s="40"/>
      <c r="J17" s="38">
        <f>SUM(J6:J16)</f>
        <v>0</v>
      </c>
    </row>
    <row r="18" spans="1:10">
      <c r="E18" s="39"/>
    </row>
    <row r="19" spans="1:10" s="14" customFormat="1" ht="14.25">
      <c r="G19" s="15"/>
      <c r="I19" s="16"/>
      <c r="J19" s="16"/>
    </row>
  </sheetData>
  <mergeCells count="3">
    <mergeCell ref="A17:E17"/>
    <mergeCell ref="A2:B2"/>
    <mergeCell ref="A4:J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3" sqref="C43"/>
    </sheetView>
  </sheetViews>
  <sheetFormatPr defaultRowHeight="14.25"/>
  <cols>
    <col min="1" max="1" width="6.375" customWidth="1"/>
    <col min="2" max="2" width="8.625" customWidth="1"/>
    <col min="6" max="6" width="10.625" customWidth="1"/>
    <col min="7" max="7" width="7.875" customWidth="1"/>
    <col min="8" max="9" width="10.25" customWidth="1"/>
  </cols>
  <sheetData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6" sqref="D1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Ola</cp:lastModifiedBy>
  <cp:lastPrinted>2020-11-10T11:39:59Z</cp:lastPrinted>
  <dcterms:created xsi:type="dcterms:W3CDTF">2018-07-20T14:00:11Z</dcterms:created>
  <dcterms:modified xsi:type="dcterms:W3CDTF">2021-01-19T06:50:30Z</dcterms:modified>
</cp:coreProperties>
</file>