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7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8" i="1"/>
  <c r="J453" i="1" l="1"/>
  <c r="H453" i="1"/>
</calcChain>
</file>

<file path=xl/sharedStrings.xml><?xml version="1.0" encoding="utf-8"?>
<sst xmlns="http://schemas.openxmlformats.org/spreadsheetml/2006/main" count="910" uniqueCount="480">
  <si>
    <t>FORMULARZ CENOWY</t>
  </si>
  <si>
    <t>Ilość</t>
  </si>
  <si>
    <t>Lp.</t>
  </si>
  <si>
    <t xml:space="preserve">Opis materiału biurowego </t>
  </si>
  <si>
    <t xml:space="preserve"> Symbol produktu (numer katalogowy, symbol lub inne oznaczenie pozwalające na identyfikację produktu)</t>
  </si>
  <si>
    <t>Jedn. miary</t>
  </si>
  <si>
    <t>VAT          [%]</t>
  </si>
  <si>
    <t>Blok A5 w kratkę, 80-kartkowy, kartki z mikroperforacją, z bigowaną okładką pokrytą wodoodpornym laminatem, papier o gramaturze 80 g/m2</t>
  </si>
  <si>
    <t>1 szt.</t>
  </si>
  <si>
    <t>Oferowany produkt</t>
  </si>
  <si>
    <t xml:space="preserve">Nazwa producenta (nazwa, marka, oznaczenie firmy prudcenta) </t>
  </si>
  <si>
    <t>Blok biurowy A5 w kratkę, 50-kartkowy, klejony po krótszym boku, okładka z kartonu</t>
  </si>
  <si>
    <t>Blok biurowy A5 w kratkę, 100-kartkowy, klejony po krótszym boku, okładka z kartonu</t>
  </si>
  <si>
    <t>Blok biurowy A4 w kratkę, 50-kartkowy, klejony po krótszym boku, okładka z kartonu</t>
  </si>
  <si>
    <t>Blok biurowy A4 w kratkę, 100-kartkowy, klejony po krótszym boku, okładka z kartonu</t>
  </si>
  <si>
    <t>Blok biurowy A6 w kratkę, 100-kartkowy, klejony po krótszym boku, okładka z kartonu</t>
  </si>
  <si>
    <t xml:space="preserve">Blok techniczny A4, gramatura 240 g/m2, liczba kartek: min. 10 </t>
  </si>
  <si>
    <t>Blok rysunkowy A4, papier wysokiej jakości, liczba kartek: min. 20</t>
  </si>
  <si>
    <t>Brulion A5 w kratkę, 96-kartkowy w twardej oprawie</t>
  </si>
  <si>
    <t>Brulion A4 w kratkę, 96-kartkowy w twardej oprawie</t>
  </si>
  <si>
    <t>Brulion A5 w linię, 96-kartkowy w twardej oprawie</t>
  </si>
  <si>
    <t>Brulion B5 w kratkę, 160-kartkowy, w twardej oprawie</t>
  </si>
  <si>
    <t>Zeszyt A5 w kratkę, 16-kartkowy, okładka laminowana</t>
  </si>
  <si>
    <t>Zeszyt A5 w kratkę, 32-kartkowy, okładka laminowana</t>
  </si>
  <si>
    <t>Zeszyt A5 w kratkę, 60-kartkowy, okładka laminowana</t>
  </si>
  <si>
    <t>Zeszyt A5 w kratkę, 80-kartkowy, okładka laminowana</t>
  </si>
  <si>
    <t>Zeszyt A5 w kratkę, 96-kartkowy, okładka laminowana</t>
  </si>
  <si>
    <t>Zeszyt A4 w kratkę, 96-kartkowy, okładka lakierowana</t>
  </si>
  <si>
    <t>Kołonotatnik A5 w kratkę, 50-kartkowy, 2 dziurki umożliwiające wpięcie do segregatora, miękka okładka laminowana</t>
  </si>
  <si>
    <t>Kołonotatnik A5 w kratkę, 80-kartkowy, 2 dziurki umożliwiające wpięcie do segregatora, twarda okładka laminowana</t>
  </si>
  <si>
    <t>Kołonotatnik A5 w kratkę, 100-kartkowy, twarda okładka laminowana, bez wpinania do segregatora</t>
  </si>
  <si>
    <t>Kołonotatnik A4 w kratkę, 50-kartkowy, 2 dziurki umożliwiające wpięcie do segregatora, okładka lakierowana</t>
  </si>
  <si>
    <t xml:space="preserve">Kołonotatnik A4 w kratkę, 80-kartkowy, 2 dziurki umożliwiające wpięcie do segregatora, strony z kolorowymi przekładkami  i stroną indeksową, pomagającą uporządkować notatki, okładka PP z podwójną spiralą, papier o gramaturze 80g/m2  </t>
  </si>
  <si>
    <t>Kołonotatnik A4 w kratkę, 160-kartkowy, 2 dziurki umożliwiające wpięcie do segregatora, twarda okładka laminowana</t>
  </si>
  <si>
    <t>Kołonotatnik A6 w kratkę, 50-80-kartkowy</t>
  </si>
  <si>
    <t>Skorowidz A5 w kratkę, 96-kartkowy, w twardej oprawie, wyposażony w indeks alfabetyczny</t>
  </si>
  <si>
    <t>Skorowidz na spirali 2/3 A4 w linie, w twardej oprawie, wyposażony w indeks alfabetyczny</t>
  </si>
  <si>
    <t>Skorowidz A4 w kratkę, 96-kartkowy, w twardej oprawie, wyposażony w indeks alfabetyczny</t>
  </si>
  <si>
    <t xml:space="preserve">Wkłady papierowe do segregatorów A5, 100-kartkowe, w kratkę, białe </t>
  </si>
  <si>
    <t xml:space="preserve">Wkłady papierowe do segregatorów A4, 100-kartkowe, w kratkę, białe </t>
  </si>
  <si>
    <t xml:space="preserve">Wkłady papierowe do segregatorów A5, 50-kartkowe, w kratkę, kolorowe </t>
  </si>
  <si>
    <t xml:space="preserve">Wkłady papierowe do segregatorów A4, 50-kartkowe, w kratkę, kolorowe </t>
  </si>
  <si>
    <t>Dziennik korespondencyjny A4, 96-kartkowy, w twardej oprawie</t>
  </si>
  <si>
    <t>Białe, samoprzylepne etykiety uniwersalne, przeznaczone do wszystkich typów drukarek atramentowych, laserowych oraz ksero, etykiety o wymiarach: 38 x 21,2 mm, 100 - 120 arkuszy w opakowaniu</t>
  </si>
  <si>
    <t>1 op.</t>
  </si>
  <si>
    <t>Białe, samoprzylepne etykiety uniwersalne, przeznaczone do wszystkich typów drukarek atramentowych, laserowych oraz ksero, etykiety o wymiarach: 70,0 x 35,0 mm, 100 - 120 arkuszy w opakowaniu</t>
  </si>
  <si>
    <t xml:space="preserve">Białe, samoprzylepne etykiety uniwersalne, przeznaczone do wszystkich typów drukarek atramentowych, laserowych oraz ksero, etykiety o wymiarach: 70,0 x 37,0 mm, 100 - 120 arkuszy w opakowaniu </t>
  </si>
  <si>
    <t xml:space="preserve">Białe, samoprzylepne etykiety uniwersalne, przeznaczone do wszystkich typów drukarek atramentowych, laserowych oraz ksero, etykiety o wymiarach: 70,0 x 42,3 mm, 100 - 120 arkuszy w opakowaniu </t>
  </si>
  <si>
    <t>Białe, samoprzylepne etykiety uniwersalne, przeznaczone do wszystkich typów drukarek atramentowych, laserowych oraz ksero, etykiety o wymiarach: 96,5 x 67,7 mm, 100 - 120 arkuszy w opakowaniu</t>
  </si>
  <si>
    <t>Białe, samoprzylepne etykiety uniwersalne, przeznaczone do wszystkich typów drukarek atramentowych, laserowych oraz ksero, etykiety o wymiarach: 105,0 x 42,4 mm, 100 - 120 arkuszy w opakowaniu</t>
  </si>
  <si>
    <t>Białe, samoprzylepne etykiety uniwersalne, przeznaczone do wszystkich typów drukarek atramentowych, laserowych oraz ksero, etykiety o wymiarach: 105,0 x 57,0 mm, 100 - 120 arkuszy w opakowaniu</t>
  </si>
  <si>
    <t>Białe, samoprzylepne etykiety uniwersalne, przeznaczone do wszystkich typów drukarek atramentowych, laserowych oraz ksero, etykiety o wymiarach: 105,0 x 74,0 mm, 100 - 120 arkuszy w opakowaniu</t>
  </si>
  <si>
    <t>Białe, samoprzylepne etykiety uniwersalne, przeznaczone do wszystkich typów drukarek atramentowych, laserowych oraz ksero, etykiety o wymiarach: 105,0 x 148,0 mm, 100 - 120 arkuszy w opakowaniu</t>
  </si>
  <si>
    <t>Białe, samoprzylepne etykiety uniwersalne, przeznaczone do wszystkich typów drukarek atramentowych, laserowych oraz ksero, etykiety o wymiarach: 210,0 x 148,0 mm, 100 - 120 arkuszy w opakowaniu</t>
  </si>
  <si>
    <t>Białe, samoprzylepne etykiety uniwersalne, przeznaczone do wszystkich typów drukarek atramentowych, laserowych oraz ksero, etykiety o wymiarach: 210,0 x 297,0 mm, 100 - 120 arkuszy w opakowaniu</t>
  </si>
  <si>
    <t xml:space="preserve">Białe, błyszczące etykiety samoprzylepne na płyty CD/DVD, przeznaczone do drukarek atramentowych, wyposażone w specjalne uchwyty do naklejania na płytę, 25 - 30 arkuszy w opakowaniu </t>
  </si>
  <si>
    <t xml:space="preserve">Identyfikator wielorazowy z przezroczystego tworzywa, wyposażone dodatkowo w smycz zrywalną, o wymiarach: 57 x 90 mm +/- 5 mm </t>
  </si>
  <si>
    <t>Identyfikatory wielorazowy z przezroczystego tworzywa, z metalowym klipsem sprężynującym i agrafką, o wymiarach: 57 x 90 mm +/- 5 mm</t>
  </si>
  <si>
    <t>Plastikowe zawieszki (identyfikatory) do kluczy z kółeczkiem, zabezpieczone przezroczystą folią, okienko z karteczką do wpisywania, różne kolory</t>
  </si>
  <si>
    <t>Bloczki samoprzylepne o wymiarach: 51 x 38 mm, 100 kartek, o długiej żywotności, dobrze przyklejające się do trudnych powierzchni typu obudowa komputera, z możliwością wielokrotnego przyklejania i odklejania,  3 bloczki w opakowaniu, zółte</t>
  </si>
  <si>
    <t>Bloczki samoprzylepne o wymiarach: 51 x 76 mm, 100 kartek, o długiej żywotności, dobrze przyklejające się do trudnych powierzchni typu obudowa komputera, z możliwością wielokrotnego przyklejania i odklejania, żółte, 1 bloczek w opakowaniu</t>
  </si>
  <si>
    <t>1    bloczek</t>
  </si>
  <si>
    <t>Bloczki samoprzylepne, o wymiarach: 76 x 76 mm, 100 kartek,  długiej żywotności, dobrze przyklejające się do trudnych powierzchni typu obudowa komputera, z możliwością wielokrotnego przyklejania i odklejania, 1 bloczek w opakowaniu, mix kolorów</t>
  </si>
  <si>
    <t>Bloczki samoprzylepne, o wymiarach: 76 x 127 mm, 100-120 kartek,  długiej żywotności, dobrze przyklejające się do trudnych powierzchni typu obudowa komputera, z możliwością wielokrotnego przyklejania i odklejania, 1 bloczek w opakowaniu, mix kolorów</t>
  </si>
  <si>
    <t>Bloczki samoprzylepne, o wymiarach: 100 x 100 mm, 90 - 100 kartek, w linię, o długiej żywotności, dobrze przyklejające się do trudnych powierzchni typu obudowa komputera, 1 bloczek w opakowaniu, mix kolorów</t>
  </si>
  <si>
    <t>Bloczki samoprzylepne, o wymiarach: 102 x 152 mm, 90 - 100 kartek, w linię, o długiej żywotności, dobrze przyklejające się do trudnych powierzchni typu obudowa komputera, 1 bloczek w opakowaniu, mix kolorów</t>
  </si>
  <si>
    <t>1      bloczek</t>
  </si>
  <si>
    <t>Bloczki samoprzylepne w różnych kształtach, 225 kartek, 1 bloczek w opakowaniu, mix kolorów</t>
  </si>
  <si>
    <t>Kostka papierowa klejona na jednym boku, o wymiarach: 85 x 85 mm, min. 300 kartek w kostce, kolor biały</t>
  </si>
  <si>
    <t>1        kostka</t>
  </si>
  <si>
    <t>Kostka papierowa klejona na jednym boku, o wymiarach: 85 x 85 mm, min. 300 kartek w kostce, mix kolorów</t>
  </si>
  <si>
    <t>Kostka papierowa nieklejona, o wymiarach: 85 x 85 mm, 350- 360 kartek w kostce, kolor biały</t>
  </si>
  <si>
    <t>Kostka papierowa nieklejona, o wymiarach: 85 x 85 mm, 700 - 710 kartek w kostce, kolor biały</t>
  </si>
  <si>
    <t>Kostka papierowa nieklejona, o wymiarach: 85 x 85 mm, 350 - 360 kartek w kostce, mix kolorów</t>
  </si>
  <si>
    <t>Kostka papierowa nieklejona, o wymiarach: 85 x 85 mm, 700 - 710 kartek w kostce, mix kolorów</t>
  </si>
  <si>
    <t xml:space="preserve"> 1       kostka</t>
  </si>
  <si>
    <t>Kostka papierowa nieklejona, o wymiarach: 90 x 75 mm, 350 - 360 kartek w kostce, mix kolorów</t>
  </si>
  <si>
    <t>Samoprzylepne karteczki indeksujące, o wymiarach: 20 x 50 mm, 1 komplet 200 (4 kolory po 50 sztuk)</t>
  </si>
  <si>
    <t>Zakładki indeksujące, o wymiarach: 12 x 43 mm, 1 komplet (4 kolory neonowe po 35 sztuk), każdy kolor pakowany w osobną kasetkę</t>
  </si>
  <si>
    <t>Zakładki indeksujące strzałki, o wymiarach: 12 x 43 mm, 1 komplet (4 kolory po 24-25 sztuk), każdy kolor pakowany w osobną kasetkę</t>
  </si>
  <si>
    <t>Zakładki proste do segregowania dokumentów z możliwością wielokrotnego przyklejania i odklejania, w opakowaniu 4 kolory (24 zakładki)</t>
  </si>
  <si>
    <t>Zakładki wygięte do segregowania dokumentów w szufladach i teczkach zawieszanych, specjalnie wygięte z możliwością wielokrotnego przyklejania i odklejania w opakowaniu 4 kolory (24 zakładki)</t>
  </si>
  <si>
    <t xml:space="preserve">Pojemnik na wkłady papierowe, plastikowy, przezroczysty, dostępny z białymi kartkami o wymiarach: 85 x 85 x 50 mm </t>
  </si>
  <si>
    <t xml:space="preserve">Pojemnik na wkłady papierowe, plastikowy, przezroczysty, dostępny z kolorowymi kartkami o wymiarach: 85 x 85 x 50 mm </t>
  </si>
  <si>
    <t>Papier do wydruków kolorowych i czarno-białych oraz kopiowania, format A4, wysoka białość zapewniająca wyraźny kontrast tekstu i kolorów, optymalna sztywność umożliwiająca zadruk jedno-dwustronny, gramatura: 90g/m2, białość: CIE 166 - określona pięcioma gwiazdkami na opakowaniu, gładkość (szorstkość wg Bendtsen): 160 cm3/min, grubość: 120 µm, nieprzeźroczystość: 94%, 250 ark./ryza, papier o jakości/standard POLjet lub równoważne</t>
  </si>
  <si>
    <t>1 ryza</t>
  </si>
  <si>
    <t>Papier do wydruków kolorowych i czarno-białych oraz kopiowania, format A4, wysoka białość zapewniająca wyraźny kontrast tekstu i kolorów, optymalna sztywność umożliwiająca zadruk jedno-dwustronny, gramatura: 80g/m2, białość: CIE 166 - określona pięcioma gwiazdkami na opakowaniu, gładkość (szorstkość wg Bendtsen): 160 cm3/min, grubość: 108 µm, nieprzeźroczystość: 93%, 500 ark./ryza,  papier o jakości/standard POLjet lub równoważne</t>
  </si>
  <si>
    <t>Papier do wydruków kolorowych i czarno-białych oraz kopiowania, format A4, przeznaczony do wysokonakładowych drukarek i kopiarek, gramatura: 80 g/m2, białość: CIE 161 - określona czterema gwiazdkami na opakowaniu, grubość: 108 µm, nieprzeźroczystość: 94%, 500 ark./ryza,  papier o jakości/standard POLlux lub równoważne</t>
  </si>
  <si>
    <t>Papier do wydruków czarno-białych i kopiowania, format A4 przeznaczony do wysokonakładowych drukarek i kopiarek, gramatura: 80 g/m2, białość: CIE 146 - określona trzema gwiazdkami na opakowaniu, grubość: 106 µm, nieprzeźroczystość: 93%, 500 ark./ryza,  papier o jakości/standard POLspeed lub równoważne</t>
  </si>
  <si>
    <t>Papier do wydruków kolorowych i czarno-białych oraz kopiowania, format A3, gramatura: 80 g/m2, białość: CIE 161 - określona czterema gwiazdkami na opakowaniu, 500 ark./ryza,  papier o jakości/standard POLlux lub równoważne</t>
  </si>
  <si>
    <t>Papier do drukarki, format A4, gramatura: 90 g/m2, białość: min. 160 CIE, satynowany, 500 ark./ryza</t>
  </si>
  <si>
    <t>Papier do drukarki, format A4, gramatura: 120 g/m2, białość: min. 160 CIE, satynowany, 250 ark./ryza</t>
  </si>
  <si>
    <t>Papier do drukarki, format A4, gramatura: 160 g/m2, białość: min. 160 CIE, satynowany, 250 ark./ryza</t>
  </si>
  <si>
    <t>Papier do drukarki, format A4, gramatura: 200 g/m2, białość: min. 160 CIE, satynowany, 250 ark./ryza</t>
  </si>
  <si>
    <t>Papier do drukarki, format A4,  gramatura: 220 g/m2, białość: min. 160 CIE, satynowany, 250 ark./ryza</t>
  </si>
  <si>
    <t>Papier kolorowy do wydruków oraz kopiowania, format A4, gramatura: min. 80 g/m2, 500 ark./ryza, żółty, zielony, niebieski, różowy</t>
  </si>
  <si>
    <t>Papier ozdobny wysokiej jakości, przeznaczony do eleganckiej korespondencji zewnętrznej, wizytówek, papier firmowy, do certyfikatów, dyplomów, format A4, faktura: płótno, kolor biały lub ecru, gramatura: min. 240 g/m2, 20 ark./ryza</t>
  </si>
  <si>
    <t>Papier samoprzylepny, formaty A4 biały, nacięty 70 mm x 36 mm, do drukarek, 100 ark./op.</t>
  </si>
  <si>
    <t xml:space="preserve">Folia samoprzylepna kolorowa 100 x 70 cm </t>
  </si>
  <si>
    <t>Papier fotograficzny do drukarek atramentowych, format A4, wodoodporny, szybkoschnący, matowy, gramatura:  min. 190 g/m2, 50 ark/op.</t>
  </si>
  <si>
    <t>Papier fotograficzny do drukarek atramentowych, format A4, wodoodporny, szybkoschnący, błyszczący, gramatura:  min. 170 g/m2, 20 ark/op.</t>
  </si>
  <si>
    <t>Papier fotograficzny do drukarek atramentowych, format A4, wodoodporny, szybkoschnący, błyszczący, gramatura:  min. 230 g/m2, 20 ark/op.</t>
  </si>
  <si>
    <t>Papier kancelaryjny, w kratkę, format A3, 500 ark./ryza</t>
  </si>
  <si>
    <t>Składanka komputerowa, bezdrzewny, bezpyłowy i bezchlorowy papier biały do drukarek, jednowarstwowy, bez kopiowania, długość (cal)/szerokość (mm): 12/390, min. 60 g, ilość składek: 2000</t>
  </si>
  <si>
    <t xml:space="preserve">1 op.         </t>
  </si>
  <si>
    <t>Składanka komputerowa, bezdrzewny, bezpyłowy i bezchlorowy papier biały do drukarek, jednowarstwowy, bez kopiowania, długość (cal)/szerokość (mm): 12/240, 60 g, ilość składek: 2000</t>
  </si>
  <si>
    <t>Rolki do faksu, papier termoczuły, gramatura: 55 g/m2, o wymiarach: 216 mm x 15 m, 1 rolka</t>
  </si>
  <si>
    <t>Rolki termiczne do kas fiskalnych, kalkulatorów, papier biały, niepylący, termoczuły, gramatura: 55 g/m2, o wymiarach: 28 mm x 25 m, 10 rolek/op.</t>
  </si>
  <si>
    <t>Rolki termiczne do kas fiskalnych, kalkulatorów, papier biały, niepylący, termoczuły, o wymiarach: 57 mm x 30 m, 10 rolek/op.</t>
  </si>
  <si>
    <t>Rolki termiczne do kas fiskalnych, kalkulatorów, papier biały, niepylący, termoczuły, gramatura: 55 g/m2, o wymiarach: 110 mm x 30 m, 10 rolek /op.</t>
  </si>
  <si>
    <t>Rolki offsetowe do kas fiskalnych, kalkulatorów, papier biały, o wymiarach: 57 mm x 25 m, 10 rolek/op.</t>
  </si>
  <si>
    <t>Blok milimetrowy A4, 20 - 25 kartkowy</t>
  </si>
  <si>
    <t>Blok milimetrowy A3, 15 - 20 kartkowy</t>
  </si>
  <si>
    <t>Kalka ołówkowa powlekana woskiem, format A4, przeznaczona do wielokrotnego użytku, 10 ark./op.</t>
  </si>
  <si>
    <t>Kalka kreślarska, format A3, do wszechstronnego zastosowania pod tusze, pisaki, ołówki, wysoce przezroczysta, nie żółknąca, z możliwością wielokrotnego wymazywania, gramatura: 90 g/m2, 20 ark./op.</t>
  </si>
  <si>
    <t>Pojemnik składany na czasopisma wykonany z PCV, wyposażony w dwustronną wymienną etykietę opisową na grzbiecie, otwór na palec umożliwiający łatwe zdejmowanie pojemnika z półki, szerokość grzbietu 7 - 8 cm, różne kolory</t>
  </si>
  <si>
    <t xml:space="preserve">Pojemnik składany na czasopisma wykonany z PCV, wyposażony w dwustronną wymienną etykietę opisową na grzbiecie, otwór na palec umożliwiający łatwe zdejmowanie pojemnika z półki, szerokość grzbietu 10 - 12 cm, min. cztery kolory  </t>
  </si>
  <si>
    <t>Pojemnik na czasopisma składany, do dokumentów w formacie A4, z tektur pokrytej ekologiczną folią polipropylenową, papierowa okładzina wewnętrzna, szer. grzbietu     7 - 8 cm, różne kolory, otwór na palec</t>
  </si>
  <si>
    <t xml:space="preserve">Pojemnik na czasopisma składany, do dokumentów w formacie A4, lakierowana tektura trójwarstwowa, szer. grzbietu 10 - 12 cm, różne kolory, otwór na palec </t>
  </si>
  <si>
    <t>Pojemnik na czasopisma, katalogi, dokumenty, wykonany z mocnego plastiku, wysoki przedni brzeg, na grzbiecie etykieta do opisu zawartości, różne kolory, wymiary: 78 x 320 x 278 mm +/- 1 mm lub 78x308x278 mm +/- 1mm</t>
  </si>
  <si>
    <t xml:space="preserve">Pudełka archiwizacyjne na segregatory lub do transportu i przechowywania dokumentów w segregatorach, mieszczące 6 segregatorów o szerokości grzbietu 75 mm lub 10 segregatorów A4/50, miejsca do opisu zawartości na bocznych ściankach, wymiary 525 x 338 x 306 mm +/- 5 mm </t>
  </si>
  <si>
    <t xml:space="preserve">Pudełka archiwizacyjne na segregator lub do archiwizowania dokumentów w segregatorze, mieszczące 1 segregator A4/75 mm, po wypełnieniu segregatora dokumentami można go zarchiwizować wraz z zawartością bez potrzeby przekładania dokumentów, wym. 345x 90 x 295mm +/- 5 mm lub 355x300x97 mm +/- 5 mm </t>
  </si>
  <si>
    <t>Pudło archiwizacyjne o jakości/standardzie Leitz Click&amp;Store lub równoważne na teczki zawieszane, karton o wym. zewn. 350 x 410 x 260 mm +/- 2mm lub 357x285x367 mm +/- 2 mm</t>
  </si>
  <si>
    <t>Segregator A4/50 mm, wykonany z utwardzonego kartonu pokrytego polipropylenem, grzbiet z wymienną etykietą, wzmocniony otwór na palec, dolna krawędź wzmocniona listwą, dźwignia z mechanizmem dociskowym, dwu lub cztero ringowe, różne kolory</t>
  </si>
  <si>
    <t>Segregator A4/75 mm, wykonany z utwardzonego kartonu pokrytego polipropylenem, grzbiet z wymienną etykietą, wzmocniony otwór na palec, dolna krawędź wzmocniona listwą, dźwignia z mechanizmem dociskowym, dwu lub cztero ringowe, różne kolory</t>
  </si>
  <si>
    <t xml:space="preserve">Segregator A4/75 mm, wykonany z utwardzonego kartonu pokrytego dwustronnie folią polipropylenową, grzbiet z wymienną etykietą, na dolnych krawędziach metalowe okucia, dźwignia z mechanizmem dociskowym typu No.1 lub równoważny, różne kolory </t>
  </si>
  <si>
    <t>Segregator A5/75 mm, wykonany z utwardzonego kartonu, grzbiet z kolorowego polipropylenu z wymienną etykietą, wzmocniony otwór na palec, dźwignia z mechanizmem dociskowym, dwu lub cztero ringowe, różne kolory</t>
  </si>
  <si>
    <t>Etykiety do segregatorów A4, szerokość grzbietu 50 mm +/- 3 mm,               10 - 15 szt. w opakowaniu</t>
  </si>
  <si>
    <t>Etykiety do segregatorów A4, szerokość grzbietu 75 mm +/- 3 mm,                10 - 15 szt. w opakowaniu</t>
  </si>
  <si>
    <t>Koszulki A4 do segregatorów, folia 100 - 105 mic, krystaliczne, 100 szt./op.</t>
  </si>
  <si>
    <t>Koszulki A4 do segregatorów, folia min. 50 mic, krystaliczne, 100 szt./op.</t>
  </si>
  <si>
    <t>Koszulki A4 do segregatorów, folia min. 85 mic, groszkowe, 100 szt./op.</t>
  </si>
  <si>
    <t>Koszulki A4 do segregatorów, folia 40 - 45 mic, groszkowe, 100 szt./op.</t>
  </si>
  <si>
    <t>Koszulki A4 do segregatorów, folia 35 - 38 mic, groszkowe, 100 szt./op.</t>
  </si>
  <si>
    <t>Koszulki szerokie A4 do segregatorów mieszczące 80 - 100 kartek, folia min. 120 mic, 25 szt./op.</t>
  </si>
  <si>
    <t>Koszulki A4 do segregatorów z poszerzonymi bokami i dnem, folia min. 170 mic, 5 szt./op.</t>
  </si>
  <si>
    <t>Koszulki A4 do segregatorów z klapką zabezpieczającą dokumenty przed wypadaniem, folia min. 100 mic, krystaliczne, 10 szt./op.</t>
  </si>
  <si>
    <t>Koszulki A4 do segregatorów z klapką zabezpieczającą dokumenty przed wypadaniem, folia min. 55 mic, groszkowe, 25 szt./op.</t>
  </si>
  <si>
    <t>Koszulki A4 do segregatorów na suwak zabezpieczającą dokumenty przed wypadaniem, folia min. 200 mic,  5 szt./op.</t>
  </si>
  <si>
    <t>Koszulki A5, folia min. 65 mic. do segregatorów, 100 szt./op.</t>
  </si>
  <si>
    <t>Koszulki na katalogi, format A4, otwór na górze, klapka zabezpieczająca wysuwanie się dokumentów, multiperforowana, grubość folii min. 170 mic., 5 szt./op.</t>
  </si>
  <si>
    <t>Koszulki A4 na katalogi, boczna perforacja umożliwiająca wpięcie do segregatora, otwierane z góry, bez klapki, grubość folii min. 170 mic., multiperforowana, z poszerzonym bokami, 10 szt. w opakowaniu</t>
  </si>
  <si>
    <t>Ofertówka krystaliczna, sztywna A4 twarda folia min. 150 mic, wykonana z PCV, wysokoprzeźroczysta, zgrzana w literę L, zaokrąglony brzeg i otwór na palec, przeźroczyste i inne kolory, 25 szt./op.</t>
  </si>
  <si>
    <t>Ofertówka krystaliczna, A4, wykonana z PCV, zaokrąglony brzeg, grubość folii: 150 mic, różne kolory, 25 szt./op.</t>
  </si>
  <si>
    <t>Ofertówka groszkowa, A4, zaokrąglony brzeg, grubość folii: min. 115 mic, 25 szt./op.</t>
  </si>
  <si>
    <t>Ofertówka groszkowa, A4, wykonana z PP, zaokrąglony brzeg, grubość folii: min. 85 mic, przeźroczysta, 100 szt./op.</t>
  </si>
  <si>
    <t>Skoroszyt kartonowy A4 biały, pełny, karton 250 - 300 g z metalowym wąsem i nadrukiem</t>
  </si>
  <si>
    <t xml:space="preserve">Skoroszyt kartonowy oczkowy A4 kolorowy, pełny, karton 250g, z metalowym wąsem, z nadrukiem </t>
  </si>
  <si>
    <t>Skoroszyt A4 plastikowy, przednia okładka przezroczysta, tylna kolorowa, wymienny pasek na opis, zawieszany do segregatora z metalowym wąsem, różne kolory, 1 szt.</t>
  </si>
  <si>
    <t>Skoroszyt A4 plastikowy, przednia okładka przezroczysta, tylna kolorowa z metalowym wąsem, wymienny pasek na opis, różne kolory, 1 szt.</t>
  </si>
  <si>
    <t>Skoroszyt z klipsem do prezentacji ofert, dokumentów i projektów o formacie do A4, całkowicie otwierany, umożliwiający wygodne czytanie dokumentów, mieszczący do 30 kartek, przezroczyste okładki i kolorowy klips</t>
  </si>
  <si>
    <t>Mechanizm skoroszytowy, ułatwiający grupowanie dokumentów wpinanych do skoroszytu lub segregatora, wykonany z kolorowego polipropylenu i metalu, różne kolory, 25 szt./op.</t>
  </si>
  <si>
    <t>Przekładki do segregatora alfabetyczne A4, z polipropylenu, nadruk A-Z, 21 stron z kartą opisową, wzmocniony grzbiet typu Strong Line lub równoważny</t>
  </si>
  <si>
    <t>1 kpl.</t>
  </si>
  <si>
    <t>Przekładki do segregatora numeryczne A4, z polipropylenu, nadruk 1-31, opakowanie jednostkowe w folii, wzmocniony grzbiet typu Strong Line lub równoważny</t>
  </si>
  <si>
    <t>Przekładki do segregatora kolorowe A4, wykonane z kartonu o grubości 250 g/m², index 1-10, rozmiar 235x300 mm +/- 2 mm</t>
  </si>
  <si>
    <t>Przekładki/separatory kartonowe oddzielające, przeznaczone do najprostszego segregowania dokumentów, wykonane z grubego ekologicznego kartonu 190 g/m², wymiary: 240 x 105 mm +/- 5 mm (1/3 A4), różne kolory, 100 szt. w opakowaniu</t>
  </si>
  <si>
    <t>Teczki zawieszane A4, mocny karton 230 g/m², teczka wyposażona w szyld z wymienną etykietą opisową, wymiar: 24 cm x 31,8 cm, różne kolory, 25 szt./op.</t>
  </si>
  <si>
    <t>Teczka zawieszana w standardowym wyposażeniu, identyfikator o szerokości 5 cm i białe etykiety, format A4, różne kolory, 25 szt./op.</t>
  </si>
  <si>
    <t>Teczka kartonowa wiązana A4 biała, gruby karton z nadrukiem</t>
  </si>
  <si>
    <t xml:space="preserve"> 1 szt.</t>
  </si>
  <si>
    <t>Teczka kartonowa na gumkę A4 biała, gruby karton z nadrukiem</t>
  </si>
  <si>
    <t>Teczka kartonowa A4 o gramaturze 250 - 350 g/m2, zamykana na gumkę, lakierowana, różne kolory</t>
  </si>
  <si>
    <t>Teczka kartonowa A4, zamykana na gumkę narożną, lakierowana, różne kolory</t>
  </si>
  <si>
    <t>Teczka kartonowa A4, z bardzo twardej tektury, zamykana na gumkę w kolorze teczki, nielakierowana, różne kolory</t>
  </si>
  <si>
    <t>Teczka skrzydłowa A4 z gumką, wykonana z kartonu pokrytego folią polipropylenową, szerokość grzbietu: 40 mm, różne kolory</t>
  </si>
  <si>
    <t>Teczka skrzydłowa A4 na rzepy, wykonana z kartonu pokrytego folią polipropylenową, szerokość grzbietu: 40 mm, pełna gama kolorów</t>
  </si>
  <si>
    <t>Teczka kopertowa A4 zapinana na zatrzask lub inne zapięcie, z folii,  z dziurkami, wpinana do segregatora, różne kolory</t>
  </si>
  <si>
    <t>Teczka kopertowa A4 zapinana na zatrzask lub inne zapięcie z polipropylenu, różne kolory</t>
  </si>
  <si>
    <t>Teczka kopertowa A5 zapinana na zatrzask lub inne zapięcie z polipropylenu, różne kolory</t>
  </si>
  <si>
    <t>Teczka z rączką wykonana z kartonu pokrytego folią polipropylenową, szerokość grzbietu: 45 mm +/- 5 mm, różne kolory</t>
  </si>
  <si>
    <t>Teczka wykonana z twardej 2 mm tektury powlekanej folią polipropylenową, czarna wyklejka z wysokiej jakosci surowca, szer. grzbietu 50 mm, mix kolorów</t>
  </si>
  <si>
    <t>Teczka ofertowa A4 wykonana z polipropylenu ze 100 przeźroczystymi koszulkami, różne kolory</t>
  </si>
  <si>
    <t>Teczka ofertowa A4 wykonana z polipropylenu z 20 przeźroczystymi koszulkami, różne kolory</t>
  </si>
  <si>
    <t>Teczka ofertowa A4 wykonana z polipropylenu z 40 przeźroczystymi koszulkami, różne kolory</t>
  </si>
  <si>
    <t>Teczka wiązana z kartonu bezkwasowego o pH &gt;7,0 i gramaturze min. 300 g/m2 o wym. 320 x 250 mm +/- 2 mm</t>
  </si>
  <si>
    <t>Teczka A4 z klipsem, obie okładki sztywne, sprężysty mechanizm zaciskowy, kieszeń na wewnętrznej stronie okładki, uchwyt na długopis, różne kolory</t>
  </si>
  <si>
    <t>Teczka A5 z klipsem, obie okładki sztywne, sprężysty mechanizm zaciskowy, kieszeń na wewnętrznej stronie okładki, uchwyt na długopis, różne kolory</t>
  </si>
  <si>
    <t>Teczka do akt osobowych A4, twarda oprawa, wykonana z kolorowej folii PCV, wyposażona w przekładki A,B,C,D, grzbiet o szerokości 2 cm z kartonikiem do opisu, mechanizm 2 - ringowy</t>
  </si>
  <si>
    <t>Teczka do akt osobowych A4, twarda oprawa, wykonana z kolorowej folii PCV, wyposażona w przekładki A,B,C,D, grzbiet o szerokości 3 cm z kartonikiem do opisu, mechanizm 2 - ringowy</t>
  </si>
  <si>
    <t>Podkładka/Deska A4 z klipsem, sztywna okładka ze sprężystym mechanizmem zaciskowym, różne kolory</t>
  </si>
  <si>
    <t>Podkładka/Deska A5 z klipsem, sztywna okładka ze sprężystym mechanizmem zaciskowym, różne kolory</t>
  </si>
  <si>
    <t>Półka na dokumenty formatu A4 wykonana z przeźroczystego plastiku, półki układane pionowo lub kaskadowo</t>
  </si>
  <si>
    <t>1 półka</t>
  </si>
  <si>
    <t>Pojemnik na dokumenty z 4 szufladami w świeżych intensywnych kolorach</t>
  </si>
  <si>
    <t>1 pojemnik</t>
  </si>
  <si>
    <t xml:space="preserve">Pojemnik na akcesoria do pisania, wykonany z trwałego przezroczystego materiału </t>
  </si>
  <si>
    <t>Przybornik na biurko do przechowywania wkładów papierowych oraz innych drobnych materiałów biurowych, wykonany z plastiku lub polistyrenu, przezroczysty lub dymny</t>
  </si>
  <si>
    <t>Długopis z wymiennym wkładem, przeźroczysta obudowa, z wygodną skuwką z klipsem, długość linii pisania min. 1700 m, metalowa, niklowana końcówka, jakość/standard Pentel lub równoważny</t>
  </si>
  <si>
    <t>1szt.</t>
  </si>
  <si>
    <t>Wkład olejowy do długopisu określonego w poz. wyżej, kolory: czerwony, czarny, niebieski, zielony, czarny</t>
  </si>
  <si>
    <t xml:space="preserve">Długopis z intensywnym tuszem odpornym na światło, grubość linii pisania: 0,3 mm, długość lini pisania 3500 m, końcówka pisząca z węglika wolframu, jakość/standard Bic, kolory niebieski, czarny, czerwony </t>
  </si>
  <si>
    <t>Długopis żelowy z wymiennym wkładem, wodoodporny i nieblaknący tusz, wygodny gumowy uchwyt, jakość/standard Pentel K 116 lub równoważny, kolory: czarny, niebieski, czerwony</t>
  </si>
  <si>
    <t>Wkład do długopisu żelowego określonego powyżej,  wodoodporny i nieblaknący tusz, kolory: czarny, niebieski, czerwony</t>
  </si>
  <si>
    <t>Długopis automatyczny na wielkopojemne, wymienne metalowe wkłady, korpus pokryty kolorowym tworzywem sztucznym, górna część ośmiokątna, obudowa dzielona, metalowe elementy dolnej części korpusu trwale związane z elementami plastikowymi, jakość/standard Zenith 7 Classic lub równoważne</t>
  </si>
  <si>
    <t>Wkład do długopisu, określonego w poz. wyżej, kolor: niebieski, czarny</t>
  </si>
  <si>
    <t>Długopis żelowy z wymiennym wkładem, z mechanizmem chowania wkładu piszącego, gumowy uchwyt w kolorze tuszu, grubość linii pisania: 0,30-0,32 mm, jakość/standard PILOT G-2 lub równoważny, długość linii pisania: min. 1200 m, kolory: czarny, niebieski, czerwony, zielony</t>
  </si>
  <si>
    <t>Wkład do długopisu żelowego, określonego w poz. wyżej,  grubość linii pisania: 0,3-0,32 mm, długość linii pisania: min. 1200 m, kolory: czarny, niebieski, czerwony, zielony</t>
  </si>
  <si>
    <t>Długopis z wkładem olejowym, z mechanizmem chowania wkładu, z gumową obudową, linia pisania 0,27-0,28 mm, długość linii pisania min. 900 m, jakość/standard PILOT rexgrip lub równoważny, kolory: czerwony, niebieski, zielony, czarny</t>
  </si>
  <si>
    <t>Wkład olejowy do długopisu określonego w poz. wyżej, linia pisania 0,27-0,28 mm, długość linii min. 900m</t>
  </si>
  <si>
    <t>Pióro kulkowe z wymiennym wkładem, wodoodporny i nieblaknący tusz pigmentowy umożliwiający pisanie po śliskim papierze, wygodna obudowa z materiału typu SOFT TOUCH, końcówka: 0,69-0,7 mm, grubość linii pisma: 0,35 mm, jakość/standard UNI JetStream SX-217, kolory: czarny, niebieski i czerwony</t>
  </si>
  <si>
    <t xml:space="preserve">Wkład do pióra określonego w poz. wyżej, wodoodporny i nieblaknący tusz pigmentowy umożliwiający pisanie po śliskim papierze, kolory: czarny, niebieski </t>
  </si>
  <si>
    <t>Długopis automatyczny, wkład z tuszem wymazywalnym z gumką, jakość/standard TOMA Wiper lub równoważny -  kolor niebieski, czas utrwalania tuszu max. 5 godz.</t>
  </si>
  <si>
    <t>Długopis ścieralny (pióro kulkowe), odporny na działanie światła i wody, jakość/standard PILOT FRIXION BALL lub równoważny, różne kolory np.: niebieski, czarny, czerwony</t>
  </si>
  <si>
    <t>Wkłady do długopisu określonego w poz. wyżej, ścieralnych, jakość/standard FRIXION BALL, różne kolory np.: niebieski, czarny, czerwony</t>
  </si>
  <si>
    <t>Naboje atramentowe do piór wiecznych w postaci nabojów krótkich, kolor: niebieski, czarny, 6 szt. w opakowaniu</t>
  </si>
  <si>
    <t>Naboje atramentowe do piór wiecznych w postaci nabojów długich, z dużym zasobnikiem i zbiorniczkiem zapasowym informującym o kończącym się atramencie kolor: niebieski, czarny, 5 szt. w opakowaniu</t>
  </si>
  <si>
    <t>Ołówek automatyczny na grafity 0,3 mm z metalową chowającą się końcówką i gumowym ergonomicznym korpusem, wymienną gumką i funkcją sprężynującego grafitu</t>
  </si>
  <si>
    <t>Ołówek automatyczny na grafity  0,5 mm  z metalową chowającą się końcówką i gumowym ergonomicznym korpusem, wymienną gumką i funkcją sprężynującego grafitu</t>
  </si>
  <si>
    <t>Ołówek automatyczny na grafity 0,7 mm z metalową chowającą się końcówką i gumowym ergonomicznym korpusem, wymienną gumką i funkcją sprężynującego grafitu</t>
  </si>
  <si>
    <t>Ołówek automatyczny na grafity 0,9 mm, z metalową chowającą się końcówką i gumowym ergonomicznym korpusem, wymienną gumką i funkcją sprężynującego grafitu</t>
  </si>
  <si>
    <t>Grafity polimerowe do ołówków automatycznych o grubości 0,3 mm, utwardzana powłoka polimerowa, twardość HB, 12 sztuk grafitów w opakowaniu</t>
  </si>
  <si>
    <t>Grafity polimerowe  do ołówków automatycznych o grubości 0,5 mm, utwardzana powłoka polimerowa, twardość HB, H, B, 2B, 12 sztuk grafitów w opakowaniu</t>
  </si>
  <si>
    <t>Grafity polimerowe  do ołówków automatycznych o grubości 0,7 mm, utwardzana powłoka polimerowa, twardość HB, 12 sztuk grafitów w opakowaniu</t>
  </si>
  <si>
    <t>Grafity polimerowe  do ołówków automatycznych o grubości 0,9 mm, utwardzana powłoka polimerowa, twardość HB, 12 sztuk grafitów w opakowaniu</t>
  </si>
  <si>
    <t>Ołówek drewniany w kartoniku (12 szt./opak.) z gumką, twardość: HB, B, 2B</t>
  </si>
  <si>
    <r>
      <t>Ołówek drewniany w kartoniku (12 szt./opak.) bez gumki, twardość: 2H, H, HB, B, 2B</t>
    </r>
    <r>
      <rPr>
        <strike/>
        <sz val="10"/>
        <color indexed="17"/>
        <rFont val="Times New Roman"/>
        <family val="1"/>
      </rPr>
      <t/>
    </r>
  </si>
  <si>
    <t xml:space="preserve">Ołówek drewniany Faber Castel lub równoważny, w kartoniku (12 szt./opak.) bez gumki, ergonomiczny trójkątny przekrój, specjalna antypoślizgowa strefa uchwytu pokryta gumowymi punkcikami, twardość: 2H, H, B, 2B, HB </t>
  </si>
  <si>
    <t xml:space="preserve">Ołówek drewniany Faber Castel lub równoważny, w kartoniku (12 szt./opak.) z gumką, ergonomiczny trójkątny przekrój, specjalna antypoślizgowa strefa uchwytu pokryta gumowymi punkcikami, twardość: B, HB </t>
  </si>
  <si>
    <t>Cienkopis odporny na wysychanie tuszu, wentylowana skuwka, plastikowa końcówka oprawiona w metal, grubość linii pisania: 0,4-0,41 mm, różne kolory</t>
  </si>
  <si>
    <t>Cienkopis odporny na wysychanie tuszu, wentylowana skuwka, plastikowa końcówka oprawiona w metal, grubość linii pisania: 0,4-0,41 mm, 10 -12 sztuk w opakowaniu, różne kolory</t>
  </si>
  <si>
    <t>Cienkopis, trójkątny kształt obudowy, cienka końcówka wzmocniona metalową obudową, jakość/standard DRY SAFE lub równoważny: może pozostać otwarty do kilku dni i nie zaschnie, tusz wodny, zmywalny z większości tekstyliów, grubość linii pisania: 0,3-0,31 mm, różne kolory</t>
  </si>
  <si>
    <t xml:space="preserve">Cienkopis kreślarski, jakość/standard PIN-200 UNI lub równoważny, grubość końcówki 0,1mm </t>
  </si>
  <si>
    <t>Marker permanentny, wielkopojemny, na bazie alkoholu o neutralnym zapachu, nie wysycha pozostawiony bez skuwki do 3 tygodni, końcówka okrągła, grubość linii pisania: 1,7 mm, długość linii pisania: min. 1400 m, kolory: czerwony, niebieski, zielony, czarny</t>
  </si>
  <si>
    <t>Marker permanentny, wielkopojemny, na bazie alkoholu o neutralnym zapachu, nie wysycha pozostawiony bez skuwki do 3 tygodni, końcówka ścięta, grubość linii pisania: 3 - 5 mm +/- 1 mm, długość linii pisania: min. 1100 m, kolory: czerwony, niebieski, zielony, czarny</t>
  </si>
  <si>
    <t>Foliopis permanentny, wodoodporny, jakość/standard Rystor lub równoważny, do wszystkich powierzchni gładkich, szybkoschnący, nierozmazujący się tusz, nie wysycha pozostawiony bez zatyczki przez wiele dni, długość linii pisania 900 m, grubość pisania 0,6 mm, 1 - 2,50 mm, kolory: czarny, czerwony, niebieski, zielony</t>
  </si>
  <si>
    <t>Marker permanentny, jakość/standard STAEDLER permanent Lumocolor lub równoważny, wodoodporny, czarny, rozmiar S, F i M</t>
  </si>
  <si>
    <t>Marker permanentny, jakość/standard Pentel N850 lub równoważny, z okrągłą końcówką do pisania po metalu, szkle, plastiku, gumie, papierze, drewnie</t>
  </si>
  <si>
    <t>Mazaki odporne na wysychanie z wentylowaną, bezpieczną skuwką, łatwo zmywalny tusz, końcówka z włókna o średnicy 2 mm, 6 kolorów  w opakowaniu</t>
  </si>
  <si>
    <t>Zakreślacz fluoroscencyjny, o uniwersalnym zastosowaniu, płaski, szeroka ścięta końcówka, gumowa, antypoślizgowa obudowa, wysoce wydajny i nierozmazujący się tusz, grubość linii: 1 - 5 mm, różne kolory</t>
  </si>
  <si>
    <t>1  szt.</t>
  </si>
  <si>
    <t>Poduszka do stempli, wkład barwiący nasączony tuszem, obudowa z tworzywa o wysokiej jakości i wytrzymałości, z oznaczeniem koloru tuszu, jaki się w niej znajduje, wymiary: 11 x 7 cm, kolory: czarny, czerwony, niebieski, zielony, fioletowy</t>
  </si>
  <si>
    <t>Tusz wodny do stempli ręcznych i samotuszujących, pojemnik 
z aplikatorem ułatwiającym nasączanie, pojemność: 25 ml, kolory: czarny, czerwony, zielony, niebieski, fioletowy</t>
  </si>
  <si>
    <t>Temperówka metalowa, wykonana ze stopu magnezu, stalowe ostrze do temperowania standardowych, jak i grubych ołówków/kredek, dwuotworowa</t>
  </si>
  <si>
    <t>Temperówka plastikowa z pojemnikiem na odpadki, stalowe ostrze do temperowania standardowych, jak i grubych ołówków/kredek, różne kolory, dwuotworowa</t>
  </si>
  <si>
    <t>Gumka ołówkowa, polimerowa, biała, w opakowaniu kartonowym zabezpieczającym przed zabrudzeniem, wymiary: 43 x 17 x 11 mm +/- 1 mm, jakość/standard Pentel lub równoważny</t>
  </si>
  <si>
    <t>Gumka ołówkowa, miękka, biała, w opakowaniu kartonowym zabezpieczającym przed zabrudzeniem, ścieralność ze wszystkich rodzajów papieru, wymiary: 65 x 24 x 12 mm +/- 1 mm, jakość/standard Pentel lub równoważny</t>
  </si>
  <si>
    <t>Gumka dwustronna, część biała przeznaczona do ścierania ołówka, część niebieska do wycierania atramentu z papieru oraz matowej folii kreślarskiej, nie niszcząca ścieranej powierzchni, wymiary: 43 x 19 x 13 mm +/- 1 mm, jakość/standard STAEDLER lub równoważny</t>
  </si>
  <si>
    <t xml:space="preserve">Korektor pisak w kształcie pióra, pojemność: 7-8 ml wielofunkcyjnego, korygującego i szybkoschnącego płynu, precyzyjna metalowa końcówka zaworkowa, przezroczysta nasadka chroniąca przed wysychaniem    </t>
  </si>
  <si>
    <t xml:space="preserve">Korektor pisak, pojemność: 12 ml wielofunkcyjnego, korygującego i szybkoschnącego płynu, precyzyjna metalowa końcówka zaworkowa o długości 4 mm, przezroczysta nasadka chroniąca przed wysychaniem    </t>
  </si>
  <si>
    <t>Korektor w taśmie, długość taśmy: 25 - 27 m, szerokość: 4,2 mm, ergonomiczna, przezroczysta obudowa, ruchomy mechanizm zabezpieczający taśmę przed zabrudzeniem lub uszkodzeniem</t>
  </si>
  <si>
    <t>Korektor w taśmie odpornej na działanie światła, długość taśmy: 10 - 12 m, szerokość: 4,2 mm, ergonomiczna, przezroczysta obudowa, zatyczka zabezpieczająca taśmę przed zabrudzeniem lub uszkodzeniem</t>
  </si>
  <si>
    <t>Korektor w płynie szybkoschnący, aplikator z gąbką, pojemność: 20 ml</t>
  </si>
  <si>
    <t>Koperta C4 biała HK i/lub brązowe, wymiary: 229 x 324 mm, samoprzylepna z paskiem, gramatura 90-150g/m2, ciemny poddruk, 10 szt. w opakowaniu</t>
  </si>
  <si>
    <t>Koperta C3, biała HK i/lub brązowe, samoprzylepna z paskiem, gramatura 90 - 150 g/m2, wymiary: 324 x 458 mm</t>
  </si>
  <si>
    <t>Koperta E4, biała HK i/lub brązowe, samoprzylepna z paskiem, gramatura 90 - 150 g/m2, wymiary: 280 x 400 mm</t>
  </si>
  <si>
    <t>Koperta B4, biała HK i/lub brązowe, samoprzylepna z paskiem, gramatura 100 - 150 g/m2, wymiary 250 x 353 mm</t>
  </si>
  <si>
    <t>Koperta B5, biała HK i/lub brązowe, samoprzylepna z paskiem, gramatura 90 - 120 g/m2, wymiary: 176 x 250 mm</t>
  </si>
  <si>
    <t>Koperta samoklejąca, format DL, wymiary: 110 x 220 mm, kolor biały, gramatura 90-100 g/m2, 10 szt. w opakowaniu</t>
  </si>
  <si>
    <t>Koperta samoklejąca z okienkiem prawym, format DL, wymiary: 110 x 220 mm, kolor biały, gramatura 90-100 g/m2, 10 szt. w opakowaniu</t>
  </si>
  <si>
    <t>Koperta z rozszerzanymi bokami i spodem, do wysyłania większej ilości korespondencji, katalogów, książek, samoklejąca z paskiem, format B4, wymiary: 250 x  353 x 38 mm +/- 3 mm, kolor biały i/lub brązowy</t>
  </si>
  <si>
    <t>Koperta z rozszerzanymi bokami i spodem, do wysyłania większej ilości korespondencji, katalogów, książek, samoklejąca z paskiem, format B5, wymiary: 176 x  250 x 32 mm +/-3 mm, kolor biały i/lub brązowy</t>
  </si>
  <si>
    <t>Koperta z rozszerzanymi bokami i spodem, do wysyłania większej ilości korespondencji, katalogów, książek, samoklejąca z paskiem, format C4, wymiary: 229 x  324 x 38 mm +/-3 mm, kolor biały i/lub brązowy</t>
  </si>
  <si>
    <t>Koperta z rozszerzanymi bokami i spodem, do wysyłania większej ilości korespondencji, katalogów, książek, samoklejąca z paskiem, format C5, wymiary: 162 x 229 x 32 mm +/- 3 mm, kolor biały i/lub brązowy</t>
  </si>
  <si>
    <t>Koperta z rozszerzanymi bokami i spodem, do wysyłania większej ilości korespondencji, katalogów, książek, samoklejąca z paskiem, format E4, wymiary: 280 x  400 x 40 mm +/- 3 mm, kolor biały i/lub brązowy</t>
  </si>
  <si>
    <t>Koperta ochronna z warstwą folii bąbelkowej wewnątrz, przeznaczona do transportu przesyłek, samoklejąca z paskiem, format A/11, wymiary wewn. 100 x 165 mm  +/-5 mm, wymiary zewn. 120 x 175 mm  +/-5 mm, 10 szt. w opakowaniu</t>
  </si>
  <si>
    <t>Koperta ochronna z warstwą folii bąbelkowej wewnątrz, przeznaczona do transportu przesyłek, samoklejąca z paskiem, format B/12, wymiary wewn. 120 x 220 mm +/- 5 mm, wymiary zewn. 140 x 230 mm +/-5 mm, 10 szt. w opakowaniu</t>
  </si>
  <si>
    <t>Koperta ochronna z warstwą folii bąbelkowej wewnątrz, przeznaczona do transportu przesyłek, samoklejąca z paskiem, format C/13, wymiary wewn. 150 x 220 mm +/- 5 mm, wymiary zewn. 170 x 230 mm +/- 5 mm, 10 szt. w opakowaniu</t>
  </si>
  <si>
    <t>Koperta ochronna z warstwą folii bąbelkowej wewnątrz, przeznaczona do transportu przesyłek, samoklejąca z paskiem, format D/14, wymiary wewn. 180 x 260 mm +/-5 mm, wymiary zewn. 200 x 270 mm +/-5 mm, 10 szt. w opakowaniu</t>
  </si>
  <si>
    <t>Koperta ochronna z warstwą folii bąbelkowej wewnątrz, przeznaczona do transportu przesyłek, samoklejąca z paskiem, format E/15, wymiary wewn. 220 x 260 mm +/- 5 mm, wymiary zewn. 240 x 270 mm +/- 5 mm, 10 szt. w opakowaniu</t>
  </si>
  <si>
    <t>Koperta ochronna z warstwą folii bąbelkowej wewnątrz, do transportu przesyłek, samoklejąca z paskiem, format F/16, wymiary wewn.  ok. 220 x 340 mm +/- 5 mm, wymiary zewn. ok. 240 x 350 mm +/- 5 mm, 10 szt. w opakowaniu</t>
  </si>
  <si>
    <t>Koperta ochronna z warstwą folii bąbelkowej wewnątrz, do transportu przesyłek, samoklejąca z paskiem, format G/17, wymiary wewn. 230 x 340 mm +/-5 mm, wymiary zewn. 250 x 350 mm +/-5 mm, 10 szt. w opakowaniu</t>
  </si>
  <si>
    <t>Koperta ochronna z warstwą folii bąbelkowej wewnątrz, do transportu przesyłek, samoklejąca z paskiem, format H/18, wymiary wewn. 270 x 360 mm +/- 5 mm, wymiary zewn. 290 x 370 mm +/- 5 mm, 10 szt. w opakowaniu</t>
  </si>
  <si>
    <t>Koperta ochronna z warstwą folii bąbelkowej wewnątrz, przeznaczona do transportu przesyłek, samoklejąca z paskiem, format I/19, wymiary wewn. 300 x 430 mm +/- 5 mm, wymiary zewn. 320 x 440 mm +/- 5 mm, 10 szt. w opakowaniu</t>
  </si>
  <si>
    <t>Koperta ochronna z warstwą folii bąbelkowej wewnątrz, przeznaczona do transportu przesyłek, samoklejąca z paskiem, format K/20, wymiary wewn. 350 x 470 mm +/- 5 mm, wymiary zewn. ok. 370 x 480 mm +/- 5 mm, 10 szt. w opakowaniu</t>
  </si>
  <si>
    <t>Gumki recepturki ze zwiększoną domieszką kauczuku (80%), wytrzymałe i elastyczne, mix kolorów, 0,5 kg w opakowaniu</t>
  </si>
  <si>
    <t xml:space="preserve">1 op. </t>
  </si>
  <si>
    <t>Taśma samoprzylepna, krystalicznie przeźroczysta, nie żółknąca z czasem, w pudełku, wym. 19 mm x 33 m</t>
  </si>
  <si>
    <t>Taśma samoprzylepna, polipropylenowa na bazie kleju z żywicy kauczukowej, o wysokiej odporności mechanicznej, wym. 19 mm x 33 m</t>
  </si>
  <si>
    <t>Taśma samoprzylepna dwustronna, do montażu przedmiotów wewnątrz, taśma utrzymuje ciężar do 900g,  wymiary 19 mm x 1,5m</t>
  </si>
  <si>
    <t>Taśma samoprzylepna, polipropylenowa na bazie kleju z żywicy kauczukowej lub na bazie kleju akrylowego, o wysokiej odporności mechanicznej wym. 24 mm x 30Y +/- 2Y</t>
  </si>
  <si>
    <t>Taśma dwustronna klejąca, wym. 38 mm x 10 m +/- 2 mm x m</t>
  </si>
  <si>
    <t>Taśma dwustronna klejąca, wym. 50 mm x 10 m +/- 2 mm x m</t>
  </si>
  <si>
    <t>Podajnik/Gilotynka do taśmy samoprzylepnej 19 mm x 33 mm z metalową końcówką, zabudowany podajnik zabezpieczający taśmę przed kurzem</t>
  </si>
  <si>
    <t>Podajnik/Gilotynka do taśm klejących, z obciążoną podstawą, posiada paski z gumy antypoślizgowej.</t>
  </si>
  <si>
    <t>Taśma pakowa przeźroczysta do zaklejania pudeł kartonowych wytrzymała na zrywanie, dobra przyczepność, do stosowania w szerokim zakresie temperatur, wym. 48 mm x 50Y +/- 5Y</t>
  </si>
  <si>
    <t>Taśma pakowa brązowa do zaklejania pudeł kartonowych, dobra przyczepność i wytrzymałość na zrywanie, przeznaczona do stosowania w szerokim zakresie temperatur, o wymiarach: 48 mm x 70Y +/- 5Y</t>
  </si>
  <si>
    <t>Taśma samoprzylepna, polipropylenowa na bazie kleju z żywicy kauczukowej, o wysokiej odporności mechanicznej wym. 48 mm x 70Y +/- 5Y</t>
  </si>
  <si>
    <t xml:space="preserve">Sznurek szpagat jutowy, 25 dkg </t>
  </si>
  <si>
    <t xml:space="preserve">Sznurek pakowy konopny, 4 dkg </t>
  </si>
  <si>
    <t>Metki cenowe duże samoprzylepne (rożne kolory)</t>
  </si>
  <si>
    <t>Klej w płynie, szybkoschnący, zmywalny, bez rozpuszczalnika, z kulką umożliwiającą precyzyjne nakładanie, do materiałów typu: papier, tektura, pojemność: 50 ml +/- 1 ml</t>
  </si>
  <si>
    <t>Klej w sztyfcie, bezbarwny, bezwonny, nieprzesiąkający przez materiały, umożliwiający precyzyjne, punktowe nakładanie kleju, do materiałów typu: papier, tektura, zdjęcia, opakowanie: 15 g +/- 1 g</t>
  </si>
  <si>
    <t>Klej w tubie, przezroczysty klej w  żelu, o uniwersalnym zastosowaniu, konsystencja zapobiegająca wylewaniu się kleju, pojemność: 31 ml +/- 1 ml</t>
  </si>
  <si>
    <t>Klej biurowy w tubie, nieprzeźroczysty, pojemność  50 ml +/- 5 ml</t>
  </si>
  <si>
    <t>Klej w taśmie permanentny (trwały), szerokość taśmy: 8,4 mm, długość taśmy: 8,5 m +/- 0,5 m</t>
  </si>
  <si>
    <t>Klej w taśmie niepermanentny (umożliwiający wielokrotne przyklejanie i odklejanie), szerokość taśmy: 8,4 mm, długość taśmy: 8,5 m +/- 0,5 m</t>
  </si>
  <si>
    <t>Klipsy do papieru, wykonane z metalu, wysoce trwałe dzięki potrójnemu procesowi galwanizacji, o wymiarach: 15 mm, 12 sztuk w opakowaniu</t>
  </si>
  <si>
    <t>Klipsy do papieru, wykonane z metalu, wysoce trwałe dzięki potrójnemu procesowi galwanizacji, o wymiarach: 19 mm, 12 sztuk w opakowaniu</t>
  </si>
  <si>
    <t>Klipsy do papieru, wykonane z metalu, wysoce trwałe dzięki potrójnemu procesowi galwanizacji, o wymiarach: 25 mm, 12 sztuk w opakowaniu</t>
  </si>
  <si>
    <t>Klipsy do papieru, wykonane z metalu, wysoce trwałe dzięki potrójnemu procesowi galwanizacji, o wymiarach: 32 mm, 12 sztuk w opakowaniu</t>
  </si>
  <si>
    <t>Klipsy do papieru, wykonane z metalu, wysoce trwałe dzięki potrójnemu procesowi galwanizacji, o wymiarach: 41 mm, 12 sztuk w opakowaniu</t>
  </si>
  <si>
    <t>Klipsy do papieru, wykonane z metalu, wysoce trwałe dzięki potrójnemu procesowi galwanizacji, o wymiarach: 51 mm, 12 sztuk w opakowaniu</t>
  </si>
  <si>
    <t>Pinezki tablicowe-beczułki, kolorowe, z wysokiej jakości stali i tworzywa, 100 sztuk w opakowaniu</t>
  </si>
  <si>
    <t>Pinezki kolorowe, 100 sztuk w opakowaniu</t>
  </si>
  <si>
    <t>Pinezki srebrne, potrójnie galwanizowane, 50 sztuk w opakowaniu</t>
  </si>
  <si>
    <t>Spinacze biurowe, potrójnie galwanizowane, plikowe, wielkość: 50 mm, 100 sztuk w opakowaniu</t>
  </si>
  <si>
    <t>Spinacze biurowe, potrójnie galwanizowane, okrągłe, wielkość: 28 mm, 100 sztuk w opakowaniu</t>
  </si>
  <si>
    <t>Spinacze biurowe, potrójnie galwanizowane, trójkątne, wielkość: 28 mm, 100 sztuk w opakowaniu</t>
  </si>
  <si>
    <t>Spinacze biurowe, kolorowe, wielkość: 26 mm, 50 sztuk w opakowaniu</t>
  </si>
  <si>
    <t>Spinacze biurowe, kolorowe, wielkość: 50 mm, 18 sztuk w opakowaniu</t>
  </si>
  <si>
    <t xml:space="preserve">Spinacze biurowe, zebra, wielkość: 28 mm, 30 sztuk w opakowaniu </t>
  </si>
  <si>
    <t xml:space="preserve">Spinacze biurowe, metalowe, wielkość: 26 mm, w pudełku magnetycznym, 100 sztuk w opakowaniu </t>
  </si>
  <si>
    <t>Pojemnik na spinacze z magnetyczną pokrywą</t>
  </si>
  <si>
    <t>Linijka biurowa, wykonana z wysokoprzeźroczystego polistyrenu, giętka, nieścieralne podziałki, zaokrąglone brzegi, długość: 20 cm</t>
  </si>
  <si>
    <t>Linijka biurowa, wykonana z wysokoprzeźroczystego polistyrenu, giętka, nieścieralne podziałki, zaokrąglone brzegi, długość: 40 cm</t>
  </si>
  <si>
    <t>Linijka biurowa, wykonana z wysokoprzeźroczystego polistyrenu, giętka, nieścieralne podziałki, zaokrąglone brzegi, długość: 50 cm</t>
  </si>
  <si>
    <t>Linijka biurowa, wykonana z wysokoprzeźroczystego polistyrenu, giętka, nieścieralne podziałki, zaokrąglone brzegi, długość: 60 cm</t>
  </si>
  <si>
    <t>Linijka aluminiowa, nieścieralne podziałki, wkładka antypoślizgowa pod spodem, długość: 30 cm</t>
  </si>
  <si>
    <t>Nożyczki biurowe z wysokiej jakości stali nierdzewnej, długość: 16 cm +/- 0,5 cm, ergonomiczny kształt, wytrzymała rączka z uchwytem PCV</t>
  </si>
  <si>
    <t>Nożyczki biurowe z wysokiej jakości stali nierdzewnej, długość: 20,5 cm +/- 0,5 cm, ergonomiczny kształt, wytrzymała rączka odporna na pęknięcia i odpryski</t>
  </si>
  <si>
    <t>Nóż do kopert ze stali nierdzewnej z drewnianą rączką, długość: 22 cm +/- 1 cm</t>
  </si>
  <si>
    <t>Dziurkacz na 25 kartek, wykonany z metalu, z pojemnikiem na konfetti, z nakładką antypoślizgową nieniszczącą mebli, ogranicznik do formatów A4, A5, A6, Folio, Us Quart, 8 x 8 x 8</t>
  </si>
  <si>
    <t>Dziurkacz do 40 kartek (regulowany rozstaw otworów), z metalową podstawą, żeliwnym ramieniem i pojemnikiem na konfetti, dodatkowo wyposażony we wskaźnik środka strony oraz listwę formatową</t>
  </si>
  <si>
    <t>Rozszywacz z mechanizmem blokującym ostrza, przeznaczony do wszystkich typów zszywek</t>
  </si>
  <si>
    <t>Zszywacz biurowy, metalowy lub metalowy w plastikowej obudowie, wytrzymały, mocny, jakość/standard Leitz lub równoważny, grubość szycia do 25 kartek, na zszywki 24/6; 26/6</t>
  </si>
  <si>
    <t>Zszywacz biurowy, metalowy, wytrzymały, mocny, jakość/standard Leitz lub równoważny, grubość szycia min. 30 kartek, na zszywki 24/6; 26/6</t>
  </si>
  <si>
    <t>Zszywacz biurowy mini z metalowymi częściami mechanicznymi, grubość szycia: do 10 kartek, głębokość wsuwania kartek: 50 mm, na zszywki 10/10, ładowane od góry</t>
  </si>
  <si>
    <t>Zszywacz biurowy długoramienny, głębokość wsuwania kartek: od 50 mm, 
na zszywki 24/6 i 26/6, z możliwością zszywania kartek do wewnątrz lub na zewnątrz</t>
  </si>
  <si>
    <t>Zszywacz biurowy, metalowy, głębokość wsuwania kartek: 65 mm, na zszywki 24/6, 26/6, ładowane od góry, zszywanie zamknięte i otwarte</t>
  </si>
  <si>
    <t>Zszywacz biurowy do 60 kartek jednorazowo, metalowy, głębokość wsuwania kartek: 65 mm</t>
  </si>
  <si>
    <t>Zszywacz biurowy z metalowymi częściami mechanicznymi i antypoślizgową podstawą, głębokość wsuwania kartek: od 50 do 160 kartek, regulowana głębokość wsuwania kartek: od 20 do 70 mm, na zszywki 23/9, 23/12, 23/15, 23/17, 23/20</t>
  </si>
  <si>
    <t xml:space="preserve">Zszywki mocne, metalowe, typu No. 10, 1000 sztuk w opakowaniu </t>
  </si>
  <si>
    <t xml:space="preserve">Zszywki mocne, metalowe, typu 10/5, 1000 sztuk w opakowaniu </t>
  </si>
  <si>
    <t>Zszywki mocne, metalowe, typu 23/8, 1000 sztuk w opakowaniu</t>
  </si>
  <si>
    <t>Zszywki mocne, metalowe, typu 23/10, 1000 sztuk w opakowaniu</t>
  </si>
  <si>
    <t>Zszywki mocne, metalowe, typu 23/12, 1000 sztuk w opakowaniu</t>
  </si>
  <si>
    <t>Zszywki mocne, metalowe, typu 23/13, 1000 sztuk w opakowaniu</t>
  </si>
  <si>
    <t>Zszywki mocne, metalowe, typu 23/15, 1000 sztuk w opakowaniu</t>
  </si>
  <si>
    <t>Zszywki mocne, metalowe, typu 23/17, 1000 sztuk w opakowaniu</t>
  </si>
  <si>
    <t>Zszywki mocne, metalowe, typu 23/23, 1000 sztuk w opakowaniu</t>
  </si>
  <si>
    <t>Zszywki mocne, metalowe, typu 24/6, 1000 sztuk w opakowaniu</t>
  </si>
  <si>
    <t>Zszywki mocne, metalowe, typu 24/8, 1000 sztuk w opakowaniu</t>
  </si>
  <si>
    <t>Zszywki mocne, metalowe, typu 24/10,  1000 sztuk w opakowaniu</t>
  </si>
  <si>
    <t>Zszywki mocne, metalowe, typu 26/6, 1000 sztuk w opakowaniu</t>
  </si>
  <si>
    <t>Zszywki mocne, metalowe, srebrne, pasujące do zszywacza Rexel Odyssey, 2500 sztuk w opakowaniu</t>
  </si>
  <si>
    <t>Płyty CD-R, 700 MB dysk kompaktowy jednokrotnego zapisu, umożliwiający zapis danych o poj.  min. 700 MB (80 min. nagrania dźwiękowego), 25 szt./op.</t>
  </si>
  <si>
    <t>Płyty DVD-R, dysk kompaktowy jednokrotnego zapisu, umożliwiający zapis danych o poj. 4,7 GB, prędkość zapisu 16 x, 10 szt./op.</t>
  </si>
  <si>
    <t>Pamięć zewnętrzna USB o pojemności 8 GB</t>
  </si>
  <si>
    <t>Pamięć zewnętrzna USB o pojemności 16 GB</t>
  </si>
  <si>
    <t>Pamięć zewnętrzna USB o pojemności 32 GB</t>
  </si>
  <si>
    <t>Pamięć zewnętrzna USB o pojemności 64 GB</t>
  </si>
  <si>
    <t>Pamięć zewnętrzna USB 3.0 o pojemności 8 GB</t>
  </si>
  <si>
    <t>Pamięć zewnętrzna USB 3.0 o pojemności 16 GB</t>
  </si>
  <si>
    <t xml:space="preserve">Pamięć zewnętrzna USB 3.0 o pojemności 32 GB, prędkość odczytu min. 100 MB/s </t>
  </si>
  <si>
    <t>Pamięć zewnętrzna USB 3.0 o pojemności 64 GB, prędkość odczytu min. 100 MB/s</t>
  </si>
  <si>
    <t>Pamięć zewnętrzna USB 3.0 o pojemności 128 GB, prędkośc odczytu min. 110 MB/s</t>
  </si>
  <si>
    <t>Dysk zewnętrzny 500GB, 2,5 cala, o pojemności min. 500 GB, prędkości min. 5400 obr./min., zasilanie USB, złącze USB 3.0, technologia: USB 3.0 plus USB 2.0 i automatyczne kopie zapasowe, w komplecie kabel USB 3.0</t>
  </si>
  <si>
    <t>Dysk zewnętrzny 1TB, 2,5 cala, o pojemności min. 1000 GB, prędkości min. 5400 obr./min., zasilanie USB, złącze USB 3.0, technologia: USB 3.0 plus USB 2.0 i automatyczne kopie zapasowe, w komplecie kabel USB 3.0</t>
  </si>
  <si>
    <t>Dysk zewnętrzny 2TB, HDD, 2,5 cala, napęd zewnętrzny, o pojemności min. 2000 GB, transferem zewnętrznym min. 5 GB/s, zasilanie USB, interfejs: USB 3.0, automatyczne kopie zapasowe i do chmury, zabezpieczenie hasłem oraz sprzętowe szyfrowanie, w komplecie kabel USB 3.0</t>
  </si>
  <si>
    <t>Karta pamięci SD HC o pojemności 8 GB</t>
  </si>
  <si>
    <t>Karta pamięci SD HC klasa 10 o pojemności 16 GB</t>
  </si>
  <si>
    <t>Karta pamięci mikro SD HC o pojemności 8 GB z przejściówkami na karty SD</t>
  </si>
  <si>
    <t>Karta pamięci mikro SD HC o pojemności 16 GB z przejściówkami na karty SD</t>
  </si>
  <si>
    <t>Klawiatura bezprzewodowa o zasięgu bezprzewodowym ok. 10 m, odporna na płyny, interfejs USB, z min. 104 klawiszami i klawiszami dodatkowymi, zasilana baterią, wyposażenie: odbiornik USB i komplet baterii, jakość/standard LOGITECH, MICROSOFT lub równoważna</t>
  </si>
  <si>
    <t>Mysz bezprzewodowa optyczna z rolką, z trybem oszczędności energii, rozdzielczość min. 800 DPI, interfejs USB, zasilana baterią, z min. 3 przyciskami i zasięgiem pracy min. 5 m, wyposażenie: odbiornik USB i komplet baterii, jakość/standard LOGITECH, MICROSOFT lub równoważna</t>
  </si>
  <si>
    <t>Klawiatura i mysz bezprzewodowa. Klawiatura z min. 104 niskoprofilowanymi klawiszami, z klawiszami multimedialnymi i kalkulatorem, interfejsem USB, zasilana bateriami. Mysz uniwersalna, optyczna z rolką, czułość min. 1000 DPI, zasilana baterią, z min. 3 przyciskami. Wyposażenie: odbiornik USB i komplet baterii, jakość/standard MICROSOFT lub równoważna</t>
  </si>
  <si>
    <t>Klawiatura przewodowa, standardowa, z min. 104 klawiszami,  interfejs USB</t>
  </si>
  <si>
    <t>Mysz optyczna przewodowa, uniwersalna, z rolką, z min. 3 przyciskami, interfejs USB</t>
  </si>
  <si>
    <t>Klaser na 12 płyt CD-R, wykonany z wysokiej jakości folii spienianej, zamykany na rzep w 2-ringowy zamek umożliwiający wpięcie koszulek na CD-R</t>
  </si>
  <si>
    <t>Koszulki na płyty CD-R, do klasera/segregatora, na 1 płytę CD, 10 szt./op.</t>
  </si>
  <si>
    <t>Koszulki na 2-3 płyty  CD-R do segregatora A4 , 10 szt./op.</t>
  </si>
  <si>
    <t>Koszulki na płyty CD-R, 10 szt./op.</t>
  </si>
  <si>
    <t xml:space="preserve">Kieszeń samoprzylepna na CD/DVD, z klapką, wymiary 127x127mm, 10szt./op </t>
  </si>
  <si>
    <t>Koperty papierowe na płyty CD/DVD z okienkiem, kolor biały, 100 szt./op.</t>
  </si>
  <si>
    <t>Koperty papierowe na płyty CD/DVD z okienkiem i klejem na klapce, kolor biały, 100 szt./op.</t>
  </si>
  <si>
    <t>Pudełka płaskie plastikowe do przechowywania płyt CD, 10 szt. w opakowaniu</t>
  </si>
  <si>
    <t>Koperta ochronna z warstwą folii bąbelkowej wewnątrz, przeznaczona do transportu przesyłek, samoklejąca z paskiem, format CD, wymiary wewn. 179 x 165 mm, wymiary zewn. 200 x 175 mm, 10 szt. w opakowaniu</t>
  </si>
  <si>
    <t>Marker do płyt CD i DVD (w tym R/RW), a także do pisania na powierzchniach plastikowych, szklanych, metalowych i drewnianych, wodoodporny i nieścieralny tusz, grubość linii pisania: 1,0 mm, kolory: czarny, niebieski i czerwony</t>
  </si>
  <si>
    <t>Marker dwustronny do płyt CD i DVD (w tym R/RW), a także do pisania na powierzchniach plastikowych, szklanych, metalowych i drewnianych, wodoodporny i nieścieralny tusz, grubość linii pisania: 0,4 mm/1,5-2,5 mm, kolory: czarny, niebieski, czerwony, zielony</t>
  </si>
  <si>
    <t>Płyn do czyszczenia ekranów monitorów TFT/LCD, wyświetlaczy cienkokrystalicznych, laptopów, skanerów,  antyseptyczny, przyjazny środowisku, nie zawierający  substancji ściernych, aerozol o pojemności: 200 - 250 ml</t>
  </si>
  <si>
    <t>Chusteczki wilgotne antystatyczne do czyszczenia monitorów LCD, laptopów, 100 chusteczek w opakowaniu</t>
  </si>
  <si>
    <t>Płyn do czyszczenia wszelkich powierzchni plastikowych, szybko i efektywnie usuwa brud, atomizer o pojemności: 200 - 250 ml</t>
  </si>
  <si>
    <t>Żel do czyszczenia różnych powierzchni szklanych: ekranów, monitorów  z mikrofibrą, dokładnie usuwa kurz, brud, oraz tłuste plamy, atomizer o pojemności: 200 - 210 ml</t>
  </si>
  <si>
    <t>Sprężone powietrze do czyszczenia: komputerów, sprzętu biurowego, kas fiskalnych, kopiarek, drukarek, sprzętu fotograficznego, mechaniki precyzyjnej, telekomunikacji, aerozol o pojemności: min. 250 ml</t>
  </si>
  <si>
    <t>Baterie alkaliczne LR03/AAA, napięcie 1,5 V, 4 szt. w opakowaniu</t>
  </si>
  <si>
    <t>Baterie alkaliczne LR6/AA, napięcie 1,5 V, 4 szt. w opakowaniu</t>
  </si>
  <si>
    <t>Baterie alkaliczne LR14/C, napięcie 1,5 V, 2 szt. w opakowaniu</t>
  </si>
  <si>
    <t>Baterie alkaliczne LR20/D, napięcie 1,5 V, 2 szt. w opakowaniu</t>
  </si>
  <si>
    <t>Baterie 6LR61/9V, napięcie 9 V, 1 szt. w opakowaniu</t>
  </si>
  <si>
    <t>Baterie 3LR12 (płaska), napięcie 4,5 V, 1 szt. w opakowaniu</t>
  </si>
  <si>
    <t>Baterie specjalistyczne CR2025 (płaska), napięcie 3 V, 1 szt. w opakowaniu</t>
  </si>
  <si>
    <t>Baterie specjalistyczne CR2032 (płaska), napięcie 3 V, 1 szt. w opakowaniu</t>
  </si>
  <si>
    <t>Ładowarka do akumulatorów ładująca jednocześnie 2 lub 4 akumulatory AA oraz AAA, w komplecie 4 akumulatory AA o pojemności min. 2300 mAh</t>
  </si>
  <si>
    <t>Akumulatory AA, 500 cykli ładowania, pojemność minimalna: 2450 mA/h, pojemność typowa: 2550 mAh, nominalne napięcie: 1,2 V; 4 szt. w opakowaniu</t>
  </si>
  <si>
    <t>Akumulatory AAA o pojemności min. 800 mA/h; 4 szt. w opakowaniu</t>
  </si>
  <si>
    <t>Kalkulator biurowy 12 cyfrowy z funkcją sprawdzania i poprawiania obliczeń, podwójną pamięcią, korektą ostatniej cyfry, automatycznym powtarzaniem zapisu, zasilanie baterią słoneczną i baterią, min. 2 lata gwarancji</t>
  </si>
  <si>
    <t>Kalkulator biurowy 14 cyfrowy z funkcją sprawdzania i poprawiania obliczeń, podwójna pamięcią, korektą ostatniej cyfry, automatycznym powtarzaniem zapisu, obliczenia z pamięcią, klawisz zmiany znaku, zasilanie baterią słoneczną i baterią,  min. 2 lata gwarancji</t>
  </si>
  <si>
    <t>Kalkulator biurowy z 12 pozycyjnym wyświetlaczem. Posiada podwójne zasilanie, korektę ostatniej liczby oraz funkcję obliczania marży i podwójny TAX, zasilanie baterią słoneczną i baterią,  min. 2 lata gwarancji</t>
  </si>
  <si>
    <t>Okładki/folia przezroczyste do bindownicy, format: A4, grubość folii: 200 -210 mic., 100 szt./op.</t>
  </si>
  <si>
    <t xml:space="preserve">Okładki kartonowe do bindownicy, błyszczące, format: A4, gramatura: min. 250 g/m2, różne kolory, 100 szt./op. </t>
  </si>
  <si>
    <t xml:space="preserve">Okładki skóropodobne do bindownicy, dwustronnie kolorowane, format: A4, gramatura: min. 250 g/m2, różne kolory, 100 szt./op. </t>
  </si>
  <si>
    <t>Grzbiety plastikowe do bindowania, średnica: 5 mm,  różne kolory, 1 szt.</t>
  </si>
  <si>
    <t>Grzbiety plastikowe do bindowania, średnica: 8 mm,  różne kolory, 1 szt.</t>
  </si>
  <si>
    <t>Grzbiety plastikowe do bindowania, średnica: 10 mm,  różne kolory, 1 szt.</t>
  </si>
  <si>
    <t>Grzbiety plastikowe do bindowania, średnica: 12,5 mm,  różne kolory, 1 szt.</t>
  </si>
  <si>
    <t>Grzbiety plastikowe do bindowania, średnica: 14 mm,  różne kolory, 1 szt.</t>
  </si>
  <si>
    <t>Grzbiety plastikowe do bindowania, średnica: 16 mm,  różne kolory, 1 szt.</t>
  </si>
  <si>
    <t>Grzbiety plastikowe do bindowania, średnica: 19 mm,  różne kolory, 1 szt.</t>
  </si>
  <si>
    <t>Grzbiety plastikowe do bindowania, średnica: 22 mm,  różne kolory, 1 szt.</t>
  </si>
  <si>
    <t>Grzbiety plastikowe do bindowania, średnica: 25 mm,  różne kolory, 1 szt.</t>
  </si>
  <si>
    <t>Grzbiety wsuwane A4, pojemność: do 30 kartek, z zaokrąglonymi krawędziami, różne kolory, 1 szt.</t>
  </si>
  <si>
    <t>Grzbiety wsuwane A4, pojemność: do 50-60 kartek, z zaokrąglonymi krawędziami, różne kolory, 1 szt.</t>
  </si>
  <si>
    <t>Grzbiety wsuwane A4, pojemność: do 80-100 kartek, z zaokrąglonymi krawędziami, różne kolory, 1 szt.</t>
  </si>
  <si>
    <t>Grzbiety wsuwane A4, pojemność: do 30 kartek, z zaokrąglonymi krawędziami i perforacją umożliwiającą wpięcie do segregatora, kolor: przezroczyste, 1 szt.</t>
  </si>
  <si>
    <t>Grzbiety wsuwane A4, pojemność: do 60 kartek, z zaokrąglonymi krawędziami i perforacją umożliwiającą wpięcie do segregatora, kolor: przezroczyste, 1 szt.</t>
  </si>
  <si>
    <t>Okładki A4, przezroczyste, do bindowania, widoczna pierwsza strona prezentacji, różne kolory, 100 szt./op.</t>
  </si>
  <si>
    <t>Okładki do grzbietów zaciskowych, wykonane z PVC, format A4, 50 szt./op. przezroczyste</t>
  </si>
  <si>
    <t>Termookładki A4, przód okładki: folia przezroczysta 0,15 mm - tył okładki: biały lub różne kolorowy, błyszczący karton, szerokość grzbietu okładki do 1,5 mm, 10 szt./op.</t>
  </si>
  <si>
    <t>Termookładki A4, przód okładki: folia przezroczysta 0,15 mm - tył okładki: biały lub różne kolorowy, błyszczący karton, szerokość grzbietu okładki do 2,0 mm, 10 szt./op.</t>
  </si>
  <si>
    <t>Termookładki A4, przód okładki: folia przezroczysta 0,15 mm - tył okładki: biały lub różne kolorowy, błyszczący karton, szerokość grzbietu okładki do 3,0 mm, 10 szt./op.</t>
  </si>
  <si>
    <t>Termookładki A4, przód okładki: folia przezroczysta 0,15 mm - tył okładki: biały lub różne kolorowy, błyszczący karton, szerokość grzbietu okładki do 4,0 mm, 10 szt./op.</t>
  </si>
  <si>
    <t>Termookładki A4, przód okładki: folia przezroczysta 0,15 mm - tył okładki: biały lub różne kolorowy, błyszczący karton, szerokość grzbietu okładki do 6,0 mm, 10 szt./op.</t>
  </si>
  <si>
    <t>Termookładki A4, przód okładki: folia przezroczysta 0,15 mm - tył okładki: biały lub różne kolory, błyszczący karton, szerokość grzbietu okładki do 9,0 mm, 10 szt./op.</t>
  </si>
  <si>
    <t>Folia laminacyjna błyszcząca, krystalicznie przejrzysta, chroniąca dokumenty przed wilgocią, uszkodzeniami i zabrudzeniami, grubość folii: 80 mic., wymiary: A4 216 x 303 mm, 100 ark./op.</t>
  </si>
  <si>
    <t>Folia laminacyjna błyszcząca, krystalicznie przejrzysta, chroniąca dokumenty przed wilgocią, uszkodzeniami i zabrudzeniami, grubość folii: 100 mic., wymiary: A4 216 x 303 mm, 100 ark./op.</t>
  </si>
  <si>
    <t>Pisaki, fibrowa końcówka, atrament na bazie wodnej,  4szt./op.</t>
  </si>
  <si>
    <t>Foliopis/Marker 0,4 mm, wodoodporny, nie wysycha pozostawiony bez skuwki przez min. 2 dni, określona grubość na foliopisie i opakowaniu fabrycznym, z możliwością pisania na szkle, 4 kolory/op. (czarny, niebieski, zielony, czerwony)</t>
  </si>
  <si>
    <t>Marker olejowy, przeznaczony do pisania po szkle, metalu, plastiku, gumie, końcówka z tłoczkiem, pojemność: 6,5 ml, różne kolory</t>
  </si>
  <si>
    <t>Markery do tablic białych sucho ścieralnych, trwała i odporna na zasychanie końcówka 4 mm, system dozowania tuszu za pomocą tłoczka, płynny tusz, kolory: czarny, niebieski, zielony, czerwony</t>
  </si>
  <si>
    <t>Zestaw markerów z wycierakiem do tablic białych suchościeralnych, markery trwała i odporna na zasychanie końcówka 4 mm, system dozowania tuszu za pomocą tłoczka, płynny tusz, 4 kolory (czarny, niebieski, zielony, czerwony)</t>
  </si>
  <si>
    <t>Uchwyt na markery, profesjonalny do 20 mm średnicy</t>
  </si>
  <si>
    <t>Płyn do czyszczenia tablic suchościeralnych, poj. min. 200 ml</t>
  </si>
  <si>
    <t>Blok papierowy do flipchartu, gładki, 40-kartkowy, wym: 65 x 100 cm</t>
  </si>
  <si>
    <t>Blok papierowy do flipchartu, w kratkę, 30-kartkowy, wym: 58 x 83 cm</t>
  </si>
  <si>
    <t xml:space="preserve">Druk PK Polecenie Księgowania, format A5, 80-kartkowy, druk jednostronny, papier samokopiujący </t>
  </si>
  <si>
    <t>1 bl.</t>
  </si>
  <si>
    <t xml:space="preserve">Druk W Magazyn wyda, format A5, 80-kartkowy, druk jednostronny, papier samokopiujący </t>
  </si>
  <si>
    <t xml:space="preserve">Druk P Magazyn przyjmie, format A5, 80-kartkowy, druk jednostronny, papier samokopiujący </t>
  </si>
  <si>
    <t xml:space="preserve">Druk Wniosek o zaliczkę, format A6, 40-kartkowy, druk dwustronny, papier offsetowy </t>
  </si>
  <si>
    <t xml:space="preserve">Druk Rozliczenie zaliczki, format A6, 40-kartkowy, druk dwustronny, papier offsetowy </t>
  </si>
  <si>
    <t xml:space="preserve">Arkusz Spisu z natury, format A4, 48-kartkowy, druk jednostronny, papier samokopiujący </t>
  </si>
  <si>
    <t xml:space="preserve">Księga środków trwałych, format A4, 80-kartkowy, druk dwustronny, papier offsetowy </t>
  </si>
  <si>
    <t xml:space="preserve">Druk OT przyjęcie środka trwałego, format A6, 40-kartkowy, druk dwustronny, papier offsetowy </t>
  </si>
  <si>
    <t xml:space="preserve">Druk LT likwidacja środka trwałego, format A6, 40-kartkowy, druk dwustronny, papier offsetowy </t>
  </si>
  <si>
    <t xml:space="preserve">Druk MT zmiana miejsca użytkowania środka trwałego, format A6, 40-kartkowy, druk jednostronny, papier offsetowy </t>
  </si>
  <si>
    <t xml:space="preserve">Druk PT przekazania środka trwałego - przejęcia środka trwałego, format A6, 40-kartkowy, druk dwustronny, papier offsetowy </t>
  </si>
  <si>
    <t xml:space="preserve">Druk karta ewidencyjna wyposażenia pracownika, format A5, 50-kartkowy, druk dwustronny, papier offsetowy </t>
  </si>
  <si>
    <t xml:space="preserve">Druk karta drogowa SM 101, format A5, 80-kartkowy, druk dwustronny, papier offsetowy </t>
  </si>
  <si>
    <t xml:space="preserve">Druk karta drogowa SM 102, format A4, 80-kartkowy, druk dwustronny, papier offsetowy </t>
  </si>
  <si>
    <t xml:space="preserve">Druk zaświadczenia o zatrudnieniu, format A6, 80-kartkowy, druk jednostronny, papier samokopiujący </t>
  </si>
  <si>
    <t>Dziennik budowy, format A4, 20-stronicowy (oryginał + kopia), druk jednostronny, papier offsetowy</t>
  </si>
  <si>
    <t>Książka obiektu budowlanego, format A4, 76-stronicowy, druk dwustronny, papier offsetowy</t>
  </si>
  <si>
    <t>Księga obmiaru robót, format A4, 60-stronicowy (oryginał + kopia), druk jednostronny, papier offsetowy</t>
  </si>
  <si>
    <t>Kołonotatnik A4 w kratkę, 100-kartkowy, twarda okładka laminowana, z możliwością lub bez wpinania do segregatora</t>
  </si>
  <si>
    <t>Segregator A5/35 mm lub A5/40 mm, wykonany z utwardzonego kartonu, grzbiet z kolorowego polipropylenu z wymienną etykietą, dwu lub cztero ringowe, różne kolory</t>
  </si>
  <si>
    <t>Załącznik nr 2</t>
  </si>
  <si>
    <t xml:space="preserve">Długopis, połączony metalowym łańcuszkiem z samoprzylepną podstawką w kształcie kulki, utrzymującą długopis w pozycji pionowej, podstawka ma możliwość obrotu, kolor wkładu: niebieski
</t>
  </si>
  <si>
    <t>Wkład olejowy do długopisu określonego w poz. wyżej, kolor wkładu: niebieski</t>
  </si>
  <si>
    <t>Druk Polecenie przelwewu - czteroodcinkowe polecenie przelewu i wpłata gotówki, format A6 (w orientacji poziomej), samokopiujący, 80 kartek w bloczku</t>
  </si>
  <si>
    <t xml:space="preserve">Segregator A4/80 mm, wykonany z utwardzonego kartonu pokrytego dwustronnie folią polipropylenową, grzbiet z wymienną etykietą, na dolnych krawędziach metalowe okucia, dźwignia z mechanizmem dociskowym typu No.1 lub równoważny, różne kolory </t>
  </si>
  <si>
    <t>RAZEM</t>
  </si>
  <si>
    <t>……………………………………………….</t>
  </si>
  <si>
    <t>podpis Wykonawcy</t>
  </si>
  <si>
    <t>…………………………...…………., dnia ……………………….</t>
  </si>
  <si>
    <t>Taśma biurowa matowa/mleczna, samoprzylepna, wykonana z naturalnych włókien, niewidoczna po naklejeniu, łatwa do odklejenia z każdej powierzchni, nie zostawiająca smug po odklejeniu, z możliwością pisania po niej, wym. 19 mm x 33 m, jakość/standard 3M Scotch Magic lub równoważne</t>
  </si>
  <si>
    <t>Blok A4 w kratkę, 80-kartkowy, z mikroperforacją, z dziurkami umożliwiającymi wpięcie do segregatora, papier o gramaturze 80 g/m2,  z bigowaną okładką wykonaną z laminowanego kartonu, z podwójną podkładką</t>
  </si>
  <si>
    <t>Segregator A4/35 mm, wykonany z tektury, oklejany na zewnątrz i wewnątrz poliolefiną, w żywych kolorach, jakość/standard Vivida lub różnoważny</t>
  </si>
  <si>
    <t>Płyty DVD-R, 700 MB dysk kompaktowy jednokrotnego zapisu, umożliwiający zapis danych o poj. 4,7 GB, prędkość zapisu 16 x, 25szt./op.</t>
  </si>
  <si>
    <t>Płyty DVD-R, 4,7 GB, 16x, 25 szt./op., jakość/standard spindle Wide Printable lub równoważne</t>
  </si>
  <si>
    <t>7/REG/2020</t>
  </si>
  <si>
    <t>Zakładki indeksujące papierowe samoprzylepne, wymiary: 15 x 50 mm, 1 komplet (4 kolory po 50-55 sztuk)</t>
  </si>
  <si>
    <t>Samoprzylepne zakładki indeksujące do archiwizacji, z folii PP o grubości 140 µm, po których można pisać, mix kolorów, 1 komplet (3 kolory po 20-25 sztuk)</t>
  </si>
  <si>
    <t>Papier do drukarki, format A3, gramatura: 160 g/m2, białość: min. 160 CIE, satynowany, 250 ark./ryza</t>
  </si>
  <si>
    <t>Papier do drukarki, format A3, gramatura: 200 g/m2, białość: min. 160 CIE, satynowany, 250 ark./ryza</t>
  </si>
  <si>
    <t>Papier błyszczący do drukarki termicznej SONY UP-D897, 1 rolka</t>
  </si>
  <si>
    <t>Koperta C6 biała HK, samoprzylepna z paskiem, gramatura 100 - 120 g/m2, wymiary: 114 x 162 mm,  10 szt. w opakowaniu</t>
  </si>
  <si>
    <t>Koperta C5 biała HK, samoprzylepna z paskiem, gramatura 80 - 120 g/m2, wymiary: 162 x 229 mm, 10 szt. w opakowaniu</t>
  </si>
  <si>
    <r>
      <t xml:space="preserve">Płyty CD-R, 700 MB dysk kompaktowy  jednokrotnego zapisu, umożliwiający zapis danych o poj. min. 700 MB (80 min. nagrania dźwiękowego),  opak. 50 szt. </t>
    </r>
    <r>
      <rPr>
        <strike/>
        <sz val="10"/>
        <color indexed="10"/>
        <rFont val="Times New Roman"/>
        <family val="1"/>
      </rPr>
      <t/>
    </r>
  </si>
  <si>
    <r>
      <t>Białe,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etykiety samoprzylepne na płyty CD/DVD, przeznaczone do drukarek atramentowych, jak i laserowych, wyposażone w specjalne uchwyty do naklejania na płytę, 25 - 30 arkuszy w opakowaniu </t>
    </r>
  </si>
  <si>
    <r>
      <t>Etykiety do segregatorów A4, szerokość grzbietu 30 mm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+/- 5 mm,               25 - 30 szt. w opakowaniu</t>
    </r>
  </si>
  <si>
    <r>
      <t>Papier pakowy szary, prążkowany, wykonany z celulozy, o wymiarach: 126 cm x 92 cm +/- 5 cm</t>
    </r>
    <r>
      <rPr>
        <sz val="11"/>
        <color rgb="FFFF0000"/>
        <rFont val="Times New Roman"/>
        <family val="1"/>
        <charset val="238"/>
      </rPr>
      <t xml:space="preserve"> </t>
    </r>
  </si>
  <si>
    <t>Wartość     brutto
 [zł]</t>
  </si>
  <si>
    <t>Wartość   netto
[zł]</t>
  </si>
  <si>
    <t>Cena jedn. netto
[zł]</t>
  </si>
  <si>
    <r>
      <t xml:space="preserve">Skorowidz na spirali A5 w </t>
    </r>
    <r>
      <rPr>
        <strike/>
        <sz val="11"/>
        <rFont val="Times New Roman"/>
        <family val="1"/>
        <charset val="238"/>
      </rPr>
      <t xml:space="preserve">kratkę </t>
    </r>
    <r>
      <rPr>
        <sz val="11"/>
        <color rgb="FFFF0000"/>
        <rFont val="Times New Roman"/>
        <family val="1"/>
        <charset val="238"/>
      </rPr>
      <t>linie</t>
    </r>
    <r>
      <rPr>
        <sz val="11"/>
        <rFont val="Times New Roman"/>
        <family val="1"/>
        <charset val="238"/>
      </rPr>
      <t>, 60-kartkowy, w twardej oprawie, wyposażony w indeks alfabetyczny</t>
    </r>
  </si>
  <si>
    <r>
      <t xml:space="preserve">Płyty CD-R, 700 MB dysk kompaktowy jednokrotnego zapisu, umożliwiający zapis danych o poj. min. 700 MB (80 min. nagrania dźwiękowego), </t>
    </r>
    <r>
      <rPr>
        <strike/>
        <sz val="11"/>
        <color rgb="FFFF0000"/>
        <rFont val="Times New Roman"/>
        <family val="1"/>
        <charset val="238"/>
      </rPr>
      <t>pudełko kartonowe</t>
    </r>
    <r>
      <rPr>
        <sz val="11"/>
        <rFont val="Times New Roman"/>
        <family val="1"/>
        <charset val="238"/>
      </rPr>
      <t>, 10 szt./op.</t>
    </r>
  </si>
  <si>
    <r>
      <t xml:space="preserve">Teczka z przegródkami A4 z PP, 6 poszczególnych przegródek, każdą przegródkę można opisać na wystającym indeksie, kolor: niebieski, czerwony, czarny, biały, </t>
    </r>
    <r>
      <rPr>
        <strike/>
        <sz val="11"/>
        <color rgb="FFFF0000"/>
        <rFont val="Times New Roman"/>
        <family val="1"/>
        <charset val="238"/>
      </rPr>
      <t>pomarańczowy</t>
    </r>
    <r>
      <rPr>
        <sz val="11"/>
        <color rgb="FFFF0000"/>
        <rFont val="Times New Roman"/>
        <family val="1"/>
        <charset val="238"/>
      </rPr>
      <t>, zielony</t>
    </r>
  </si>
  <si>
    <r>
      <t xml:space="preserve">Grzbiety wsuwane A4, pojemność: do 120-150 kartek, z co najmniej jedną zaokrągloną krawędzią, </t>
    </r>
    <r>
      <rPr>
        <strike/>
        <sz val="11"/>
        <color rgb="FFFF0000"/>
        <rFont val="Times New Roman"/>
        <family val="1"/>
        <charset val="238"/>
      </rPr>
      <t xml:space="preserve">różne kolory </t>
    </r>
    <r>
      <rPr>
        <sz val="11"/>
        <color rgb="FFFF0000"/>
        <rFont val="Times New Roman"/>
        <family val="1"/>
        <charset val="238"/>
      </rPr>
      <t>kolor czarny</t>
    </r>
    <r>
      <rPr>
        <sz val="11"/>
        <rFont val="Times New Roman"/>
        <family val="1"/>
        <charset val="238"/>
      </rPr>
      <t>, 1 szt.</t>
    </r>
  </si>
  <si>
    <r>
      <t xml:space="preserve">Kalka kreślarska, format A4, do wszechstronnego zastosowania pod tusze, pisaki, ołówki, wysoce przezroczysta, z możliwością wielokrotnego wymazywania, gramatura: </t>
    </r>
    <r>
      <rPr>
        <strike/>
        <sz val="11"/>
        <color rgb="FFFF0000"/>
        <rFont val="Times New Roman"/>
        <family val="1"/>
        <charset val="238"/>
      </rPr>
      <t>70-75</t>
    </r>
    <r>
      <rPr>
        <sz val="11"/>
        <color rgb="FFFF0000"/>
        <rFont val="Times New Roman"/>
        <family val="1"/>
        <charset val="238"/>
      </rPr>
      <t xml:space="preserve"> 90-95</t>
    </r>
    <r>
      <rPr>
        <sz val="11"/>
        <rFont val="Times New Roman"/>
        <family val="1"/>
        <charset val="238"/>
      </rPr>
      <t xml:space="preserve"> g/m2, 100 ark./op.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</si>
</sst>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trike/>
      <sz val="10"/>
      <color indexed="17"/>
      <name val="Times New Roman"/>
      <family val="1"/>
    </font>
    <font>
      <strike/>
      <sz val="10"/>
      <color indexed="10"/>
      <name val="Times New Roman"/>
      <family val="1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trike/>
      <sz val="11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1"/>
    </xf>
    <xf numFmtId="2" fontId="2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0B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5"/>
  <sheetViews>
    <sheetView tabSelected="1" zoomScaleNormal="100" workbookViewId="0">
      <selection activeCell="A2" sqref="A2"/>
    </sheetView>
  </sheetViews>
  <sheetFormatPr defaultRowHeight="15" x14ac:dyDescent="0.25"/>
  <cols>
    <col min="1" max="1" width="6" customWidth="1"/>
    <col min="2" max="2" width="64" customWidth="1"/>
    <col min="3" max="3" width="18" customWidth="1"/>
    <col min="4" max="4" width="21.42578125" customWidth="1"/>
    <col min="5" max="5" width="10.28515625" customWidth="1"/>
    <col min="7" max="7" width="14.28515625" customWidth="1"/>
    <col min="8" max="8" width="13.5703125" customWidth="1"/>
    <col min="9" max="9" width="8.7109375" customWidth="1"/>
    <col min="10" max="10" width="15" customWidth="1"/>
    <col min="11" max="11" width="13.85546875" customWidth="1"/>
    <col min="13" max="13" width="9.42578125" customWidth="1"/>
  </cols>
  <sheetData>
    <row r="1" spans="1:11" ht="18.75" x14ac:dyDescent="0.3">
      <c r="A1" s="5"/>
      <c r="B1" s="29" t="s">
        <v>460</v>
      </c>
      <c r="C1" s="5"/>
      <c r="D1" s="5"/>
      <c r="E1" s="5"/>
      <c r="F1" s="5"/>
      <c r="G1" s="5"/>
      <c r="H1" s="5"/>
      <c r="I1" s="40" t="s">
        <v>446</v>
      </c>
      <c r="J1" s="40"/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22.5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s="34" customFormat="1" x14ac:dyDescent="0.25">
      <c r="A4" s="41" t="s">
        <v>2</v>
      </c>
      <c r="B4" s="41" t="s">
        <v>3</v>
      </c>
      <c r="C4" s="43" t="s">
        <v>9</v>
      </c>
      <c r="D4" s="43"/>
      <c r="E4" s="41" t="s">
        <v>5</v>
      </c>
      <c r="F4" s="41" t="s">
        <v>1</v>
      </c>
      <c r="G4" s="41" t="s">
        <v>474</v>
      </c>
      <c r="H4" s="41" t="s">
        <v>473</v>
      </c>
      <c r="I4" s="41" t="s">
        <v>6</v>
      </c>
      <c r="J4" s="41" t="s">
        <v>472</v>
      </c>
    </row>
    <row r="5" spans="1:11" s="36" customFormat="1" ht="99.75" x14ac:dyDescent="0.25">
      <c r="A5" s="41"/>
      <c r="B5" s="41"/>
      <c r="C5" s="17" t="s">
        <v>10</v>
      </c>
      <c r="D5" s="17" t="s">
        <v>4</v>
      </c>
      <c r="E5" s="41"/>
      <c r="F5" s="41"/>
      <c r="G5" s="41"/>
      <c r="H5" s="41"/>
      <c r="I5" s="41"/>
      <c r="J5" s="41"/>
      <c r="K5" s="35"/>
    </row>
    <row r="6" spans="1:11" s="36" customFormat="1" x14ac:dyDescent="0.25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spans="1:11" s="1" customFormat="1" ht="30" x14ac:dyDescent="0.25">
      <c r="A7" s="6">
        <v>1</v>
      </c>
      <c r="B7" s="18" t="s">
        <v>7</v>
      </c>
      <c r="C7" s="6"/>
      <c r="D7" s="7"/>
      <c r="E7" s="6" t="s">
        <v>8</v>
      </c>
      <c r="F7" s="20">
        <v>40</v>
      </c>
      <c r="G7" s="8"/>
      <c r="H7" s="8">
        <f>G7*F7</f>
        <v>0</v>
      </c>
      <c r="I7" s="9"/>
      <c r="J7" s="8">
        <f>((G7*I7)+G7)*F7</f>
        <v>0</v>
      </c>
    </row>
    <row r="8" spans="1:11" ht="66" customHeight="1" x14ac:dyDescent="0.25">
      <c r="A8" s="19">
        <f>A7+1</f>
        <v>2</v>
      </c>
      <c r="B8" s="31" t="s">
        <v>456</v>
      </c>
      <c r="C8" s="6"/>
      <c r="D8" s="7"/>
      <c r="E8" s="19" t="s">
        <v>8</v>
      </c>
      <c r="F8" s="20">
        <v>30</v>
      </c>
      <c r="G8" s="8"/>
      <c r="H8" s="8">
        <f t="shared" ref="H8:H71" si="0">G8*F8</f>
        <v>0</v>
      </c>
      <c r="I8" s="9"/>
      <c r="J8" s="8">
        <f t="shared" ref="J8:J71" si="1">((G8*I8)+G8)*F8</f>
        <v>0</v>
      </c>
    </row>
    <row r="9" spans="1:11" ht="34.5" customHeight="1" x14ac:dyDescent="0.25">
      <c r="A9" s="19">
        <f t="shared" ref="A9:A72" si="2">A8+1</f>
        <v>3</v>
      </c>
      <c r="B9" s="31" t="s">
        <v>11</v>
      </c>
      <c r="C9" s="6"/>
      <c r="D9" s="7"/>
      <c r="E9" s="19" t="s">
        <v>8</v>
      </c>
      <c r="F9" s="20">
        <v>80</v>
      </c>
      <c r="G9" s="8"/>
      <c r="H9" s="8">
        <f t="shared" si="0"/>
        <v>0</v>
      </c>
      <c r="I9" s="9"/>
      <c r="J9" s="8">
        <f t="shared" si="1"/>
        <v>0</v>
      </c>
    </row>
    <row r="10" spans="1:11" ht="34.5" customHeight="1" x14ac:dyDescent="0.25">
      <c r="A10" s="19">
        <f t="shared" si="2"/>
        <v>4</v>
      </c>
      <c r="B10" s="31" t="s">
        <v>12</v>
      </c>
      <c r="C10" s="6"/>
      <c r="D10" s="7"/>
      <c r="E10" s="19" t="s">
        <v>8</v>
      </c>
      <c r="F10" s="20">
        <v>45</v>
      </c>
      <c r="G10" s="8"/>
      <c r="H10" s="8">
        <f t="shared" si="0"/>
        <v>0</v>
      </c>
      <c r="I10" s="9"/>
      <c r="J10" s="8">
        <f t="shared" si="1"/>
        <v>0</v>
      </c>
    </row>
    <row r="11" spans="1:11" ht="34.5" customHeight="1" x14ac:dyDescent="0.25">
      <c r="A11" s="19">
        <f t="shared" si="2"/>
        <v>5</v>
      </c>
      <c r="B11" s="31" t="s">
        <v>13</v>
      </c>
      <c r="C11" s="6"/>
      <c r="D11" s="7"/>
      <c r="E11" s="19" t="s">
        <v>8</v>
      </c>
      <c r="F11" s="20">
        <v>20</v>
      </c>
      <c r="G11" s="8"/>
      <c r="H11" s="8">
        <f t="shared" si="0"/>
        <v>0</v>
      </c>
      <c r="I11" s="9"/>
      <c r="J11" s="8">
        <f t="shared" si="1"/>
        <v>0</v>
      </c>
    </row>
    <row r="12" spans="1:11" ht="34.5" customHeight="1" x14ac:dyDescent="0.25">
      <c r="A12" s="19">
        <f t="shared" si="2"/>
        <v>6</v>
      </c>
      <c r="B12" s="31" t="s">
        <v>14</v>
      </c>
      <c r="C12" s="6"/>
      <c r="D12" s="7"/>
      <c r="E12" s="19" t="s">
        <v>8</v>
      </c>
      <c r="F12" s="20">
        <v>40</v>
      </c>
      <c r="G12" s="8"/>
      <c r="H12" s="8">
        <f t="shared" si="0"/>
        <v>0</v>
      </c>
      <c r="I12" s="9"/>
      <c r="J12" s="8">
        <f t="shared" si="1"/>
        <v>0</v>
      </c>
    </row>
    <row r="13" spans="1:11" ht="34.5" customHeight="1" x14ac:dyDescent="0.25">
      <c r="A13" s="19">
        <f t="shared" si="2"/>
        <v>7</v>
      </c>
      <c r="B13" s="31" t="s">
        <v>15</v>
      </c>
      <c r="C13" s="6"/>
      <c r="D13" s="21"/>
      <c r="E13" s="19" t="s">
        <v>8</v>
      </c>
      <c r="F13" s="20">
        <v>20</v>
      </c>
      <c r="G13" s="8"/>
      <c r="H13" s="8">
        <f t="shared" si="0"/>
        <v>0</v>
      </c>
      <c r="I13" s="9"/>
      <c r="J13" s="8">
        <f t="shared" si="1"/>
        <v>0</v>
      </c>
    </row>
    <row r="14" spans="1:11" x14ac:dyDescent="0.25">
      <c r="A14" s="19">
        <f t="shared" si="2"/>
        <v>8</v>
      </c>
      <c r="B14" s="31" t="s">
        <v>16</v>
      </c>
      <c r="C14" s="6"/>
      <c r="D14" s="6"/>
      <c r="E14" s="19" t="s">
        <v>8</v>
      </c>
      <c r="F14" s="20">
        <v>40</v>
      </c>
      <c r="G14" s="8"/>
      <c r="H14" s="8">
        <f t="shared" si="0"/>
        <v>0</v>
      </c>
      <c r="I14" s="9"/>
      <c r="J14" s="8">
        <f t="shared" si="1"/>
        <v>0</v>
      </c>
    </row>
    <row r="15" spans="1:11" x14ac:dyDescent="0.25">
      <c r="A15" s="19">
        <f t="shared" si="2"/>
        <v>9</v>
      </c>
      <c r="B15" s="31" t="s">
        <v>17</v>
      </c>
      <c r="C15" s="6"/>
      <c r="D15" s="6"/>
      <c r="E15" s="19" t="s">
        <v>8</v>
      </c>
      <c r="F15" s="20">
        <v>30</v>
      </c>
      <c r="G15" s="8"/>
      <c r="H15" s="8">
        <f t="shared" si="0"/>
        <v>0</v>
      </c>
      <c r="I15" s="9"/>
      <c r="J15" s="8">
        <f t="shared" si="1"/>
        <v>0</v>
      </c>
    </row>
    <row r="16" spans="1:11" ht="22.5" customHeight="1" x14ac:dyDescent="0.25">
      <c r="A16" s="19">
        <f t="shared" si="2"/>
        <v>10</v>
      </c>
      <c r="B16" s="31" t="s">
        <v>18</v>
      </c>
      <c r="C16" s="6"/>
      <c r="D16" s="6"/>
      <c r="E16" s="19" t="s">
        <v>8</v>
      </c>
      <c r="F16" s="20">
        <v>45</v>
      </c>
      <c r="G16" s="8"/>
      <c r="H16" s="8">
        <f t="shared" si="0"/>
        <v>0</v>
      </c>
      <c r="I16" s="9"/>
      <c r="J16" s="8">
        <f t="shared" si="1"/>
        <v>0</v>
      </c>
    </row>
    <row r="17" spans="1:10" ht="22.5" customHeight="1" x14ac:dyDescent="0.25">
      <c r="A17" s="19">
        <f t="shared" si="2"/>
        <v>11</v>
      </c>
      <c r="B17" s="31" t="s">
        <v>19</v>
      </c>
      <c r="C17" s="6"/>
      <c r="D17" s="6"/>
      <c r="E17" s="19" t="s">
        <v>8</v>
      </c>
      <c r="F17" s="20">
        <v>75</v>
      </c>
      <c r="G17" s="8"/>
      <c r="H17" s="8">
        <f t="shared" si="0"/>
        <v>0</v>
      </c>
      <c r="I17" s="9"/>
      <c r="J17" s="8">
        <f t="shared" si="1"/>
        <v>0</v>
      </c>
    </row>
    <row r="18" spans="1:10" ht="22.5" customHeight="1" x14ac:dyDescent="0.25">
      <c r="A18" s="19">
        <f t="shared" si="2"/>
        <v>12</v>
      </c>
      <c r="B18" s="31" t="s">
        <v>20</v>
      </c>
      <c r="C18" s="6"/>
      <c r="D18" s="6"/>
      <c r="E18" s="19" t="s">
        <v>8</v>
      </c>
      <c r="F18" s="20">
        <v>1</v>
      </c>
      <c r="G18" s="8"/>
      <c r="H18" s="8">
        <f t="shared" si="0"/>
        <v>0</v>
      </c>
      <c r="I18" s="9"/>
      <c r="J18" s="8">
        <f t="shared" si="1"/>
        <v>0</v>
      </c>
    </row>
    <row r="19" spans="1:10" ht="22.5" customHeight="1" x14ac:dyDescent="0.25">
      <c r="A19" s="19">
        <f t="shared" si="2"/>
        <v>13</v>
      </c>
      <c r="B19" s="31" t="s">
        <v>21</v>
      </c>
      <c r="C19" s="6"/>
      <c r="D19" s="6"/>
      <c r="E19" s="19" t="s">
        <v>8</v>
      </c>
      <c r="F19" s="20">
        <v>15</v>
      </c>
      <c r="G19" s="8"/>
      <c r="H19" s="8">
        <f t="shared" si="0"/>
        <v>0</v>
      </c>
      <c r="I19" s="9"/>
      <c r="J19" s="8">
        <f t="shared" si="1"/>
        <v>0</v>
      </c>
    </row>
    <row r="20" spans="1:10" ht="22.5" customHeight="1" x14ac:dyDescent="0.25">
      <c r="A20" s="19">
        <f t="shared" si="2"/>
        <v>14</v>
      </c>
      <c r="B20" s="31" t="s">
        <v>22</v>
      </c>
      <c r="C20" s="6"/>
      <c r="D20" s="6"/>
      <c r="E20" s="19" t="s">
        <v>8</v>
      </c>
      <c r="F20" s="20">
        <v>120</v>
      </c>
      <c r="G20" s="8"/>
      <c r="H20" s="8">
        <f t="shared" si="0"/>
        <v>0</v>
      </c>
      <c r="I20" s="9"/>
      <c r="J20" s="8">
        <f t="shared" si="1"/>
        <v>0</v>
      </c>
    </row>
    <row r="21" spans="1:10" ht="22.5" customHeight="1" x14ac:dyDescent="0.25">
      <c r="A21" s="19">
        <f t="shared" si="2"/>
        <v>15</v>
      </c>
      <c r="B21" s="31" t="s">
        <v>23</v>
      </c>
      <c r="C21" s="6"/>
      <c r="D21" s="6"/>
      <c r="E21" s="19" t="s">
        <v>8</v>
      </c>
      <c r="F21" s="20">
        <v>140</v>
      </c>
      <c r="G21" s="8"/>
      <c r="H21" s="8">
        <f t="shared" si="0"/>
        <v>0</v>
      </c>
      <c r="I21" s="9"/>
      <c r="J21" s="8">
        <f t="shared" si="1"/>
        <v>0</v>
      </c>
    </row>
    <row r="22" spans="1:10" ht="22.5" customHeight="1" x14ac:dyDescent="0.25">
      <c r="A22" s="19">
        <f t="shared" si="2"/>
        <v>16</v>
      </c>
      <c r="B22" s="31" t="s">
        <v>24</v>
      </c>
      <c r="C22" s="6"/>
      <c r="D22" s="6"/>
      <c r="E22" s="19" t="s">
        <v>8</v>
      </c>
      <c r="F22" s="20">
        <v>90</v>
      </c>
      <c r="G22" s="8"/>
      <c r="H22" s="8">
        <f t="shared" si="0"/>
        <v>0</v>
      </c>
      <c r="I22" s="9"/>
      <c r="J22" s="8">
        <f t="shared" si="1"/>
        <v>0</v>
      </c>
    </row>
    <row r="23" spans="1:10" ht="22.5" customHeight="1" x14ac:dyDescent="0.25">
      <c r="A23" s="19">
        <f t="shared" si="2"/>
        <v>17</v>
      </c>
      <c r="B23" s="31" t="s">
        <v>25</v>
      </c>
      <c r="C23" s="6"/>
      <c r="D23" s="6"/>
      <c r="E23" s="19" t="s">
        <v>8</v>
      </c>
      <c r="F23" s="20">
        <v>30</v>
      </c>
      <c r="G23" s="8"/>
      <c r="H23" s="8">
        <f t="shared" si="0"/>
        <v>0</v>
      </c>
      <c r="I23" s="9"/>
      <c r="J23" s="8">
        <f t="shared" si="1"/>
        <v>0</v>
      </c>
    </row>
    <row r="24" spans="1:10" ht="22.5" customHeight="1" x14ac:dyDescent="0.25">
      <c r="A24" s="19">
        <f t="shared" si="2"/>
        <v>18</v>
      </c>
      <c r="B24" s="31" t="s">
        <v>26</v>
      </c>
      <c r="C24" s="6"/>
      <c r="D24" s="6"/>
      <c r="E24" s="19" t="s">
        <v>8</v>
      </c>
      <c r="F24" s="20">
        <v>60</v>
      </c>
      <c r="G24" s="8"/>
      <c r="H24" s="8">
        <f t="shared" si="0"/>
        <v>0</v>
      </c>
      <c r="I24" s="9"/>
      <c r="J24" s="8">
        <f t="shared" si="1"/>
        <v>0</v>
      </c>
    </row>
    <row r="25" spans="1:10" ht="22.5" customHeight="1" x14ac:dyDescent="0.25">
      <c r="A25" s="19">
        <f t="shared" si="2"/>
        <v>19</v>
      </c>
      <c r="B25" s="31" t="s">
        <v>27</v>
      </c>
      <c r="C25" s="6"/>
      <c r="D25" s="6"/>
      <c r="E25" s="19" t="s">
        <v>8</v>
      </c>
      <c r="F25" s="20">
        <v>65</v>
      </c>
      <c r="G25" s="8"/>
      <c r="H25" s="8">
        <f t="shared" si="0"/>
        <v>0</v>
      </c>
      <c r="I25" s="9"/>
      <c r="J25" s="8">
        <f t="shared" si="1"/>
        <v>0</v>
      </c>
    </row>
    <row r="26" spans="1:10" ht="30" x14ac:dyDescent="0.25">
      <c r="A26" s="19">
        <f t="shared" si="2"/>
        <v>20</v>
      </c>
      <c r="B26" s="31" t="s">
        <v>28</v>
      </c>
      <c r="C26" s="6"/>
      <c r="D26" s="6"/>
      <c r="E26" s="19" t="s">
        <v>8</v>
      </c>
      <c r="F26" s="20">
        <v>15</v>
      </c>
      <c r="G26" s="8"/>
      <c r="H26" s="8">
        <f t="shared" si="0"/>
        <v>0</v>
      </c>
      <c r="I26" s="9"/>
      <c r="J26" s="8">
        <f t="shared" si="1"/>
        <v>0</v>
      </c>
    </row>
    <row r="27" spans="1:10" ht="30" x14ac:dyDescent="0.25">
      <c r="A27" s="19">
        <f t="shared" si="2"/>
        <v>21</v>
      </c>
      <c r="B27" s="31" t="s">
        <v>29</v>
      </c>
      <c r="C27" s="6"/>
      <c r="D27" s="21"/>
      <c r="E27" s="19" t="s">
        <v>8</v>
      </c>
      <c r="F27" s="20">
        <v>20</v>
      </c>
      <c r="G27" s="8"/>
      <c r="H27" s="8">
        <f t="shared" si="0"/>
        <v>0</v>
      </c>
      <c r="I27" s="9"/>
      <c r="J27" s="8">
        <f t="shared" si="1"/>
        <v>0</v>
      </c>
    </row>
    <row r="28" spans="1:10" ht="30" x14ac:dyDescent="0.25">
      <c r="A28" s="19">
        <f t="shared" si="2"/>
        <v>22</v>
      </c>
      <c r="B28" s="31" t="s">
        <v>30</v>
      </c>
      <c r="C28" s="6"/>
      <c r="D28" s="6"/>
      <c r="E28" s="19" t="s">
        <v>8</v>
      </c>
      <c r="F28" s="20">
        <v>30</v>
      </c>
      <c r="G28" s="8"/>
      <c r="H28" s="8">
        <f t="shared" si="0"/>
        <v>0</v>
      </c>
      <c r="I28" s="9"/>
      <c r="J28" s="8">
        <f t="shared" si="1"/>
        <v>0</v>
      </c>
    </row>
    <row r="29" spans="1:10" ht="39" customHeight="1" x14ac:dyDescent="0.25">
      <c r="A29" s="19">
        <f t="shared" si="2"/>
        <v>23</v>
      </c>
      <c r="B29" s="31" t="s">
        <v>31</v>
      </c>
      <c r="C29" s="6"/>
      <c r="D29" s="21"/>
      <c r="E29" s="19" t="s">
        <v>8</v>
      </c>
      <c r="F29" s="20">
        <v>15</v>
      </c>
      <c r="G29" s="8"/>
      <c r="H29" s="8">
        <f t="shared" si="0"/>
        <v>0</v>
      </c>
      <c r="I29" s="9"/>
      <c r="J29" s="8">
        <f t="shared" si="1"/>
        <v>0</v>
      </c>
    </row>
    <row r="30" spans="1:10" ht="69" customHeight="1" x14ac:dyDescent="0.25">
      <c r="A30" s="19">
        <f t="shared" si="2"/>
        <v>24</v>
      </c>
      <c r="B30" s="31" t="s">
        <v>32</v>
      </c>
      <c r="C30" s="21"/>
      <c r="D30" s="21"/>
      <c r="E30" s="19" t="s">
        <v>8</v>
      </c>
      <c r="F30" s="20">
        <v>8</v>
      </c>
      <c r="G30" s="8"/>
      <c r="H30" s="8">
        <f t="shared" si="0"/>
        <v>0</v>
      </c>
      <c r="I30" s="9"/>
      <c r="J30" s="8">
        <f t="shared" si="1"/>
        <v>0</v>
      </c>
    </row>
    <row r="31" spans="1:10" ht="40.5" customHeight="1" x14ac:dyDescent="0.25">
      <c r="A31" s="19">
        <f t="shared" si="2"/>
        <v>25</v>
      </c>
      <c r="B31" s="31" t="s">
        <v>33</v>
      </c>
      <c r="C31" s="6"/>
      <c r="D31" s="6"/>
      <c r="E31" s="19" t="s">
        <v>8</v>
      </c>
      <c r="F31" s="20">
        <v>10</v>
      </c>
      <c r="G31" s="8"/>
      <c r="H31" s="8">
        <f t="shared" si="0"/>
        <v>0</v>
      </c>
      <c r="I31" s="9"/>
      <c r="J31" s="8">
        <f t="shared" si="1"/>
        <v>0</v>
      </c>
    </row>
    <row r="32" spans="1:10" ht="40.5" customHeight="1" x14ac:dyDescent="0.25">
      <c r="A32" s="19">
        <f t="shared" si="2"/>
        <v>26</v>
      </c>
      <c r="B32" s="31" t="s">
        <v>444</v>
      </c>
      <c r="C32" s="6"/>
      <c r="D32" s="6"/>
      <c r="E32" s="19" t="s">
        <v>8</v>
      </c>
      <c r="F32" s="20">
        <v>12</v>
      </c>
      <c r="G32" s="8"/>
      <c r="H32" s="8">
        <f t="shared" si="0"/>
        <v>0</v>
      </c>
      <c r="I32" s="9"/>
      <c r="J32" s="8">
        <f t="shared" si="1"/>
        <v>0</v>
      </c>
    </row>
    <row r="33" spans="1:10" ht="23.25" customHeight="1" x14ac:dyDescent="0.25">
      <c r="A33" s="19">
        <f t="shared" si="2"/>
        <v>27</v>
      </c>
      <c r="B33" s="31" t="s">
        <v>34</v>
      </c>
      <c r="C33" s="6"/>
      <c r="D33" s="6"/>
      <c r="E33" s="19" t="s">
        <v>8</v>
      </c>
      <c r="F33" s="20">
        <v>20</v>
      </c>
      <c r="G33" s="8"/>
      <c r="H33" s="8">
        <f t="shared" si="0"/>
        <v>0</v>
      </c>
      <c r="I33" s="9"/>
      <c r="J33" s="8">
        <f t="shared" si="1"/>
        <v>0</v>
      </c>
    </row>
    <row r="34" spans="1:10" ht="30" x14ac:dyDescent="0.25">
      <c r="A34" s="19">
        <f t="shared" si="2"/>
        <v>28</v>
      </c>
      <c r="B34" s="31" t="s">
        <v>475</v>
      </c>
      <c r="C34" s="6"/>
      <c r="D34" s="6"/>
      <c r="E34" s="19" t="s">
        <v>8</v>
      </c>
      <c r="F34" s="20">
        <v>10</v>
      </c>
      <c r="G34" s="8"/>
      <c r="H34" s="8">
        <f t="shared" si="0"/>
        <v>0</v>
      </c>
      <c r="I34" s="9"/>
      <c r="J34" s="8">
        <f t="shared" si="1"/>
        <v>0</v>
      </c>
    </row>
    <row r="35" spans="1:10" ht="30" x14ac:dyDescent="0.25">
      <c r="A35" s="19">
        <f t="shared" si="2"/>
        <v>29</v>
      </c>
      <c r="B35" s="31" t="s">
        <v>35</v>
      </c>
      <c r="C35" s="6"/>
      <c r="D35" s="6"/>
      <c r="E35" s="19" t="s">
        <v>8</v>
      </c>
      <c r="F35" s="20">
        <v>10</v>
      </c>
      <c r="G35" s="8"/>
      <c r="H35" s="8">
        <f t="shared" si="0"/>
        <v>0</v>
      </c>
      <c r="I35" s="9"/>
      <c r="J35" s="8">
        <f t="shared" si="1"/>
        <v>0</v>
      </c>
    </row>
    <row r="36" spans="1:10" ht="30" x14ac:dyDescent="0.25">
      <c r="A36" s="19">
        <f t="shared" si="2"/>
        <v>30</v>
      </c>
      <c r="B36" s="31" t="s">
        <v>36</v>
      </c>
      <c r="C36" s="6"/>
      <c r="D36" s="6"/>
      <c r="E36" s="19" t="s">
        <v>8</v>
      </c>
      <c r="F36" s="20">
        <v>5</v>
      </c>
      <c r="G36" s="8"/>
      <c r="H36" s="8">
        <f t="shared" si="0"/>
        <v>0</v>
      </c>
      <c r="I36" s="9"/>
      <c r="J36" s="8">
        <f t="shared" si="1"/>
        <v>0</v>
      </c>
    </row>
    <row r="37" spans="1:10" ht="30" x14ac:dyDescent="0.25">
      <c r="A37" s="19">
        <f t="shared" si="2"/>
        <v>31</v>
      </c>
      <c r="B37" s="31" t="s">
        <v>37</v>
      </c>
      <c r="C37" s="6"/>
      <c r="D37" s="6"/>
      <c r="E37" s="19" t="s">
        <v>8</v>
      </c>
      <c r="F37" s="20">
        <v>5</v>
      </c>
      <c r="G37" s="8"/>
      <c r="H37" s="8">
        <f t="shared" si="0"/>
        <v>0</v>
      </c>
      <c r="I37" s="9"/>
      <c r="J37" s="8">
        <f t="shared" si="1"/>
        <v>0</v>
      </c>
    </row>
    <row r="38" spans="1:10" x14ac:dyDescent="0.25">
      <c r="A38" s="19">
        <f t="shared" si="2"/>
        <v>32</v>
      </c>
      <c r="B38" s="31" t="s">
        <v>38</v>
      </c>
      <c r="C38" s="6"/>
      <c r="D38" s="6"/>
      <c r="E38" s="19" t="s">
        <v>8</v>
      </c>
      <c r="F38" s="20">
        <v>2</v>
      </c>
      <c r="G38" s="8"/>
      <c r="H38" s="8">
        <f t="shared" si="0"/>
        <v>0</v>
      </c>
      <c r="I38" s="9"/>
      <c r="J38" s="8">
        <f t="shared" si="1"/>
        <v>0</v>
      </c>
    </row>
    <row r="39" spans="1:10" x14ac:dyDescent="0.25">
      <c r="A39" s="19">
        <f t="shared" si="2"/>
        <v>33</v>
      </c>
      <c r="B39" s="31" t="s">
        <v>39</v>
      </c>
      <c r="C39" s="6"/>
      <c r="D39" s="6"/>
      <c r="E39" s="19" t="s">
        <v>8</v>
      </c>
      <c r="F39" s="20">
        <v>30</v>
      </c>
      <c r="G39" s="8"/>
      <c r="H39" s="8">
        <f t="shared" si="0"/>
        <v>0</v>
      </c>
      <c r="I39" s="9"/>
      <c r="J39" s="8">
        <f t="shared" si="1"/>
        <v>0</v>
      </c>
    </row>
    <row r="40" spans="1:10" ht="30" x14ac:dyDescent="0.25">
      <c r="A40" s="19">
        <f t="shared" si="2"/>
        <v>34</v>
      </c>
      <c r="B40" s="31" t="s">
        <v>40</v>
      </c>
      <c r="C40" s="6"/>
      <c r="D40" s="6"/>
      <c r="E40" s="19" t="s">
        <v>8</v>
      </c>
      <c r="F40" s="20">
        <v>10</v>
      </c>
      <c r="G40" s="8"/>
      <c r="H40" s="8">
        <f t="shared" si="0"/>
        <v>0</v>
      </c>
      <c r="I40" s="9"/>
      <c r="J40" s="8">
        <f t="shared" si="1"/>
        <v>0</v>
      </c>
    </row>
    <row r="41" spans="1:10" ht="30" x14ac:dyDescent="0.25">
      <c r="A41" s="19">
        <f t="shared" si="2"/>
        <v>35</v>
      </c>
      <c r="B41" s="31" t="s">
        <v>41</v>
      </c>
      <c r="C41" s="6"/>
      <c r="D41" s="6"/>
      <c r="E41" s="19" t="s">
        <v>8</v>
      </c>
      <c r="F41" s="20">
        <v>25</v>
      </c>
      <c r="G41" s="8"/>
      <c r="H41" s="8">
        <f t="shared" si="0"/>
        <v>0</v>
      </c>
      <c r="I41" s="9"/>
      <c r="J41" s="8">
        <f t="shared" si="1"/>
        <v>0</v>
      </c>
    </row>
    <row r="42" spans="1:10" x14ac:dyDescent="0.25">
      <c r="A42" s="19">
        <f t="shared" si="2"/>
        <v>36</v>
      </c>
      <c r="B42" s="31" t="s">
        <v>42</v>
      </c>
      <c r="C42" s="6"/>
      <c r="D42" s="6"/>
      <c r="E42" s="19" t="s">
        <v>8</v>
      </c>
      <c r="F42" s="20">
        <v>10</v>
      </c>
      <c r="G42" s="8"/>
      <c r="H42" s="8">
        <f t="shared" si="0"/>
        <v>0</v>
      </c>
      <c r="I42" s="9"/>
      <c r="J42" s="8">
        <f t="shared" si="1"/>
        <v>0</v>
      </c>
    </row>
    <row r="43" spans="1:10" ht="56.25" customHeight="1" x14ac:dyDescent="0.25">
      <c r="A43" s="19">
        <f t="shared" si="2"/>
        <v>37</v>
      </c>
      <c r="B43" s="31" t="s">
        <v>43</v>
      </c>
      <c r="C43" s="6"/>
      <c r="D43" s="6"/>
      <c r="E43" s="19" t="s">
        <v>44</v>
      </c>
      <c r="F43" s="20">
        <v>15</v>
      </c>
      <c r="G43" s="8"/>
      <c r="H43" s="8">
        <f t="shared" si="0"/>
        <v>0</v>
      </c>
      <c r="I43" s="9"/>
      <c r="J43" s="8">
        <f t="shared" si="1"/>
        <v>0</v>
      </c>
    </row>
    <row r="44" spans="1:10" ht="45" x14ac:dyDescent="0.25">
      <c r="A44" s="19">
        <f t="shared" si="2"/>
        <v>38</v>
      </c>
      <c r="B44" s="31" t="s">
        <v>45</v>
      </c>
      <c r="C44" s="6"/>
      <c r="D44" s="6"/>
      <c r="E44" s="19" t="s">
        <v>44</v>
      </c>
      <c r="F44" s="20">
        <v>6</v>
      </c>
      <c r="G44" s="8"/>
      <c r="H44" s="8">
        <f t="shared" si="0"/>
        <v>0</v>
      </c>
      <c r="I44" s="9"/>
      <c r="J44" s="8">
        <f t="shared" si="1"/>
        <v>0</v>
      </c>
    </row>
    <row r="45" spans="1:10" ht="45" x14ac:dyDescent="0.25">
      <c r="A45" s="19">
        <f t="shared" si="2"/>
        <v>39</v>
      </c>
      <c r="B45" s="31" t="s">
        <v>46</v>
      </c>
      <c r="C45" s="22"/>
      <c r="D45" s="22"/>
      <c r="E45" s="19" t="s">
        <v>44</v>
      </c>
      <c r="F45" s="20">
        <v>13</v>
      </c>
      <c r="G45" s="8"/>
      <c r="H45" s="8">
        <f t="shared" si="0"/>
        <v>0</v>
      </c>
      <c r="I45" s="9"/>
      <c r="J45" s="8">
        <f t="shared" si="1"/>
        <v>0</v>
      </c>
    </row>
    <row r="46" spans="1:10" ht="45" x14ac:dyDescent="0.25">
      <c r="A46" s="19">
        <f t="shared" si="2"/>
        <v>40</v>
      </c>
      <c r="B46" s="31" t="s">
        <v>47</v>
      </c>
      <c r="C46" s="6"/>
      <c r="D46" s="21"/>
      <c r="E46" s="19" t="s">
        <v>44</v>
      </c>
      <c r="F46" s="20">
        <v>6</v>
      </c>
      <c r="G46" s="8"/>
      <c r="H46" s="8">
        <f t="shared" si="0"/>
        <v>0</v>
      </c>
      <c r="I46" s="9"/>
      <c r="J46" s="8">
        <f t="shared" si="1"/>
        <v>0</v>
      </c>
    </row>
    <row r="47" spans="1:10" ht="45" x14ac:dyDescent="0.25">
      <c r="A47" s="19">
        <f t="shared" si="2"/>
        <v>41</v>
      </c>
      <c r="B47" s="31" t="s">
        <v>48</v>
      </c>
      <c r="C47" s="6"/>
      <c r="D47" s="21"/>
      <c r="E47" s="19" t="s">
        <v>44</v>
      </c>
      <c r="F47" s="20">
        <v>6</v>
      </c>
      <c r="G47" s="8"/>
      <c r="H47" s="8">
        <f t="shared" si="0"/>
        <v>0</v>
      </c>
      <c r="I47" s="9"/>
      <c r="J47" s="8">
        <f t="shared" si="1"/>
        <v>0</v>
      </c>
    </row>
    <row r="48" spans="1:10" ht="45" x14ac:dyDescent="0.25">
      <c r="A48" s="19">
        <f t="shared" si="2"/>
        <v>42</v>
      </c>
      <c r="B48" s="31" t="s">
        <v>49</v>
      </c>
      <c r="C48" s="6"/>
      <c r="D48" s="21"/>
      <c r="E48" s="19" t="s">
        <v>44</v>
      </c>
      <c r="F48" s="20">
        <v>6</v>
      </c>
      <c r="G48" s="8"/>
      <c r="H48" s="8">
        <f t="shared" si="0"/>
        <v>0</v>
      </c>
      <c r="I48" s="9"/>
      <c r="J48" s="8">
        <f t="shared" si="1"/>
        <v>0</v>
      </c>
    </row>
    <row r="49" spans="1:10" ht="45" x14ac:dyDescent="0.25">
      <c r="A49" s="19">
        <f t="shared" si="2"/>
        <v>43</v>
      </c>
      <c r="B49" s="31" t="s">
        <v>50</v>
      </c>
      <c r="C49" s="6"/>
      <c r="D49" s="6"/>
      <c r="E49" s="19" t="s">
        <v>44</v>
      </c>
      <c r="F49" s="20">
        <v>2</v>
      </c>
      <c r="G49" s="8"/>
      <c r="H49" s="8">
        <f t="shared" si="0"/>
        <v>0</v>
      </c>
      <c r="I49" s="9"/>
      <c r="J49" s="8">
        <f t="shared" si="1"/>
        <v>0</v>
      </c>
    </row>
    <row r="50" spans="1:10" ht="45" x14ac:dyDescent="0.25">
      <c r="A50" s="19">
        <f t="shared" si="2"/>
        <v>44</v>
      </c>
      <c r="B50" s="31" t="s">
        <v>51</v>
      </c>
      <c r="C50" s="6"/>
      <c r="D50" s="6"/>
      <c r="E50" s="19" t="s">
        <v>44</v>
      </c>
      <c r="F50" s="20">
        <v>3</v>
      </c>
      <c r="G50" s="8"/>
      <c r="H50" s="8">
        <f t="shared" si="0"/>
        <v>0</v>
      </c>
      <c r="I50" s="9"/>
      <c r="J50" s="8">
        <f t="shared" si="1"/>
        <v>0</v>
      </c>
    </row>
    <row r="51" spans="1:10" ht="45" x14ac:dyDescent="0.25">
      <c r="A51" s="19">
        <f t="shared" si="2"/>
        <v>45</v>
      </c>
      <c r="B51" s="31" t="s">
        <v>52</v>
      </c>
      <c r="C51" s="6"/>
      <c r="D51" s="21"/>
      <c r="E51" s="19" t="s">
        <v>44</v>
      </c>
      <c r="F51" s="20">
        <v>3</v>
      </c>
      <c r="G51" s="8"/>
      <c r="H51" s="8">
        <f t="shared" si="0"/>
        <v>0</v>
      </c>
      <c r="I51" s="9"/>
      <c r="J51" s="8">
        <f t="shared" si="1"/>
        <v>0</v>
      </c>
    </row>
    <row r="52" spans="1:10" ht="45" x14ac:dyDescent="0.25">
      <c r="A52" s="19">
        <f t="shared" si="2"/>
        <v>46</v>
      </c>
      <c r="B52" s="31" t="s">
        <v>53</v>
      </c>
      <c r="C52" s="6"/>
      <c r="D52" s="6"/>
      <c r="E52" s="19" t="s">
        <v>44</v>
      </c>
      <c r="F52" s="20">
        <v>4</v>
      </c>
      <c r="G52" s="8"/>
      <c r="H52" s="8">
        <f t="shared" si="0"/>
        <v>0</v>
      </c>
      <c r="I52" s="9"/>
      <c r="J52" s="8">
        <f t="shared" si="1"/>
        <v>0</v>
      </c>
    </row>
    <row r="53" spans="1:10" ht="45" x14ac:dyDescent="0.25">
      <c r="A53" s="19">
        <f t="shared" si="2"/>
        <v>47</v>
      </c>
      <c r="B53" s="31" t="s">
        <v>54</v>
      </c>
      <c r="C53" s="6"/>
      <c r="D53" s="6"/>
      <c r="E53" s="19" t="s">
        <v>44</v>
      </c>
      <c r="F53" s="20">
        <v>5</v>
      </c>
      <c r="G53" s="8"/>
      <c r="H53" s="8">
        <f t="shared" si="0"/>
        <v>0</v>
      </c>
      <c r="I53" s="9"/>
      <c r="J53" s="8">
        <f t="shared" si="1"/>
        <v>0</v>
      </c>
    </row>
    <row r="54" spans="1:10" ht="45" x14ac:dyDescent="0.25">
      <c r="A54" s="19">
        <f t="shared" si="2"/>
        <v>48</v>
      </c>
      <c r="B54" s="31" t="s">
        <v>469</v>
      </c>
      <c r="C54" s="10"/>
      <c r="D54" s="6"/>
      <c r="E54" s="19" t="s">
        <v>44</v>
      </c>
      <c r="F54" s="20">
        <v>6</v>
      </c>
      <c r="G54" s="8"/>
      <c r="H54" s="8">
        <f t="shared" si="0"/>
        <v>0</v>
      </c>
      <c r="I54" s="9"/>
      <c r="J54" s="8">
        <f t="shared" si="1"/>
        <v>0</v>
      </c>
    </row>
    <row r="55" spans="1:10" ht="45" x14ac:dyDescent="0.25">
      <c r="A55" s="19">
        <f t="shared" si="2"/>
        <v>49</v>
      </c>
      <c r="B55" s="31" t="s">
        <v>55</v>
      </c>
      <c r="C55" s="10"/>
      <c r="D55" s="6"/>
      <c r="E55" s="19" t="s">
        <v>44</v>
      </c>
      <c r="F55" s="20">
        <v>1</v>
      </c>
      <c r="G55" s="8"/>
      <c r="H55" s="8">
        <f t="shared" si="0"/>
        <v>0</v>
      </c>
      <c r="I55" s="9"/>
      <c r="J55" s="8">
        <f t="shared" si="1"/>
        <v>0</v>
      </c>
    </row>
    <row r="56" spans="1:10" ht="30" x14ac:dyDescent="0.25">
      <c r="A56" s="19">
        <f t="shared" si="2"/>
        <v>50</v>
      </c>
      <c r="B56" s="31" t="s">
        <v>56</v>
      </c>
      <c r="C56" s="11"/>
      <c r="D56" s="21"/>
      <c r="E56" s="19" t="s">
        <v>8</v>
      </c>
      <c r="F56" s="20">
        <v>1</v>
      </c>
      <c r="G56" s="8"/>
      <c r="H56" s="8">
        <f t="shared" si="0"/>
        <v>0</v>
      </c>
      <c r="I56" s="9"/>
      <c r="J56" s="8">
        <f t="shared" si="1"/>
        <v>0</v>
      </c>
    </row>
    <row r="57" spans="1:10" ht="30" x14ac:dyDescent="0.25">
      <c r="A57" s="19">
        <f t="shared" si="2"/>
        <v>51</v>
      </c>
      <c r="B57" s="31" t="s">
        <v>57</v>
      </c>
      <c r="C57" s="6"/>
      <c r="D57" s="21"/>
      <c r="E57" s="19" t="s">
        <v>8</v>
      </c>
      <c r="F57" s="20">
        <v>300</v>
      </c>
      <c r="G57" s="8"/>
      <c r="H57" s="8">
        <f t="shared" si="0"/>
        <v>0</v>
      </c>
      <c r="I57" s="9"/>
      <c r="J57" s="8">
        <f t="shared" si="1"/>
        <v>0</v>
      </c>
    </row>
    <row r="58" spans="1:10" ht="45" x14ac:dyDescent="0.25">
      <c r="A58" s="19">
        <f t="shared" si="2"/>
        <v>52</v>
      </c>
      <c r="B58" s="31" t="s">
        <v>58</v>
      </c>
      <c r="C58" s="7"/>
      <c r="D58" s="7"/>
      <c r="E58" s="19" t="s">
        <v>8</v>
      </c>
      <c r="F58" s="20">
        <v>200</v>
      </c>
      <c r="G58" s="8"/>
      <c r="H58" s="8">
        <f t="shared" si="0"/>
        <v>0</v>
      </c>
      <c r="I58" s="9"/>
      <c r="J58" s="8">
        <f t="shared" si="1"/>
        <v>0</v>
      </c>
    </row>
    <row r="59" spans="1:10" ht="60" x14ac:dyDescent="0.25">
      <c r="A59" s="19">
        <f t="shared" si="2"/>
        <v>53</v>
      </c>
      <c r="B59" s="31" t="s">
        <v>59</v>
      </c>
      <c r="C59" s="6"/>
      <c r="D59" s="21"/>
      <c r="E59" s="19" t="s">
        <v>44</v>
      </c>
      <c r="F59" s="20">
        <v>95</v>
      </c>
      <c r="G59" s="8"/>
      <c r="H59" s="8">
        <f t="shared" si="0"/>
        <v>0</v>
      </c>
      <c r="I59" s="9"/>
      <c r="J59" s="8">
        <f t="shared" si="1"/>
        <v>0</v>
      </c>
    </row>
    <row r="60" spans="1:10" ht="60" x14ac:dyDescent="0.25">
      <c r="A60" s="19">
        <f t="shared" si="2"/>
        <v>54</v>
      </c>
      <c r="B60" s="31" t="s">
        <v>60</v>
      </c>
      <c r="C60" s="6"/>
      <c r="D60" s="6"/>
      <c r="E60" s="19" t="s">
        <v>61</v>
      </c>
      <c r="F60" s="20">
        <v>70</v>
      </c>
      <c r="G60" s="8"/>
      <c r="H60" s="8">
        <f t="shared" si="0"/>
        <v>0</v>
      </c>
      <c r="I60" s="9"/>
      <c r="J60" s="8">
        <f t="shared" si="1"/>
        <v>0</v>
      </c>
    </row>
    <row r="61" spans="1:10" ht="60" x14ac:dyDescent="0.25">
      <c r="A61" s="19">
        <f t="shared" si="2"/>
        <v>55</v>
      </c>
      <c r="B61" s="31" t="s">
        <v>62</v>
      </c>
      <c r="C61" s="6"/>
      <c r="D61" s="6"/>
      <c r="E61" s="19" t="s">
        <v>61</v>
      </c>
      <c r="F61" s="20">
        <v>140</v>
      </c>
      <c r="G61" s="8"/>
      <c r="H61" s="8">
        <f t="shared" si="0"/>
        <v>0</v>
      </c>
      <c r="I61" s="9"/>
      <c r="J61" s="8">
        <f t="shared" si="1"/>
        <v>0</v>
      </c>
    </row>
    <row r="62" spans="1:10" ht="60" x14ac:dyDescent="0.25">
      <c r="A62" s="19">
        <f t="shared" si="2"/>
        <v>56</v>
      </c>
      <c r="B62" s="31" t="s">
        <v>63</v>
      </c>
      <c r="C62" s="6"/>
      <c r="D62" s="6"/>
      <c r="E62" s="19" t="s">
        <v>61</v>
      </c>
      <c r="F62" s="20">
        <v>30</v>
      </c>
      <c r="G62" s="8"/>
      <c r="H62" s="8">
        <f t="shared" si="0"/>
        <v>0</v>
      </c>
      <c r="I62" s="9"/>
      <c r="J62" s="8">
        <f t="shared" si="1"/>
        <v>0</v>
      </c>
    </row>
    <row r="63" spans="1:10" ht="60" x14ac:dyDescent="0.25">
      <c r="A63" s="19">
        <f t="shared" si="2"/>
        <v>57</v>
      </c>
      <c r="B63" s="31" t="s">
        <v>64</v>
      </c>
      <c r="C63" s="6"/>
      <c r="D63" s="6"/>
      <c r="E63" s="19" t="s">
        <v>61</v>
      </c>
      <c r="F63" s="20">
        <v>30</v>
      </c>
      <c r="G63" s="8"/>
      <c r="H63" s="8">
        <f t="shared" si="0"/>
        <v>0</v>
      </c>
      <c r="I63" s="9"/>
      <c r="J63" s="8">
        <f t="shared" si="1"/>
        <v>0</v>
      </c>
    </row>
    <row r="64" spans="1:10" ht="60" x14ac:dyDescent="0.25">
      <c r="A64" s="19">
        <f t="shared" si="2"/>
        <v>58</v>
      </c>
      <c r="B64" s="31" t="s">
        <v>65</v>
      </c>
      <c r="C64" s="6"/>
      <c r="D64" s="6"/>
      <c r="E64" s="19" t="s">
        <v>66</v>
      </c>
      <c r="F64" s="20">
        <v>20</v>
      </c>
      <c r="G64" s="8"/>
      <c r="H64" s="8">
        <f t="shared" si="0"/>
        <v>0</v>
      </c>
      <c r="I64" s="9"/>
      <c r="J64" s="8">
        <f t="shared" si="1"/>
        <v>0</v>
      </c>
    </row>
    <row r="65" spans="1:10" ht="30" x14ac:dyDescent="0.25">
      <c r="A65" s="19">
        <f t="shared" si="2"/>
        <v>59</v>
      </c>
      <c r="B65" s="31" t="s">
        <v>67</v>
      </c>
      <c r="C65" s="6"/>
      <c r="D65" s="6"/>
      <c r="E65" s="19" t="s">
        <v>66</v>
      </c>
      <c r="F65" s="20">
        <v>25</v>
      </c>
      <c r="G65" s="8"/>
      <c r="H65" s="8">
        <f t="shared" si="0"/>
        <v>0</v>
      </c>
      <c r="I65" s="9"/>
      <c r="J65" s="8">
        <f t="shared" si="1"/>
        <v>0</v>
      </c>
    </row>
    <row r="66" spans="1:10" ht="30" x14ac:dyDescent="0.25">
      <c r="A66" s="19">
        <f t="shared" si="2"/>
        <v>60</v>
      </c>
      <c r="B66" s="31" t="s">
        <v>68</v>
      </c>
      <c r="C66" s="6"/>
      <c r="D66" s="6"/>
      <c r="E66" s="19" t="s">
        <v>69</v>
      </c>
      <c r="F66" s="20">
        <v>100</v>
      </c>
      <c r="G66" s="8"/>
      <c r="H66" s="8">
        <f t="shared" si="0"/>
        <v>0</v>
      </c>
      <c r="I66" s="9"/>
      <c r="J66" s="8">
        <f t="shared" si="1"/>
        <v>0</v>
      </c>
    </row>
    <row r="67" spans="1:10" ht="30" x14ac:dyDescent="0.25">
      <c r="A67" s="19">
        <f t="shared" si="2"/>
        <v>61</v>
      </c>
      <c r="B67" s="31" t="s">
        <v>70</v>
      </c>
      <c r="C67" s="6"/>
      <c r="D67" s="6"/>
      <c r="E67" s="19" t="s">
        <v>69</v>
      </c>
      <c r="F67" s="20">
        <v>100</v>
      </c>
      <c r="G67" s="8"/>
      <c r="H67" s="8">
        <f t="shared" si="0"/>
        <v>0</v>
      </c>
      <c r="I67" s="9"/>
      <c r="J67" s="8">
        <f t="shared" si="1"/>
        <v>0</v>
      </c>
    </row>
    <row r="68" spans="1:10" ht="30" x14ac:dyDescent="0.25">
      <c r="A68" s="19">
        <f t="shared" si="2"/>
        <v>62</v>
      </c>
      <c r="B68" s="31" t="s">
        <v>71</v>
      </c>
      <c r="C68" s="6"/>
      <c r="D68" s="21"/>
      <c r="E68" s="19" t="s">
        <v>69</v>
      </c>
      <c r="F68" s="20">
        <v>50</v>
      </c>
      <c r="G68" s="8"/>
      <c r="H68" s="8">
        <f t="shared" si="0"/>
        <v>0</v>
      </c>
      <c r="I68" s="9"/>
      <c r="J68" s="8">
        <f t="shared" si="1"/>
        <v>0</v>
      </c>
    </row>
    <row r="69" spans="1:10" ht="30" x14ac:dyDescent="0.25">
      <c r="A69" s="19">
        <f t="shared" si="2"/>
        <v>63</v>
      </c>
      <c r="B69" s="31" t="s">
        <v>72</v>
      </c>
      <c r="C69" s="6"/>
      <c r="D69" s="6"/>
      <c r="E69" s="19" t="s">
        <v>69</v>
      </c>
      <c r="F69" s="20">
        <v>20</v>
      </c>
      <c r="G69" s="8"/>
      <c r="H69" s="8">
        <f t="shared" si="0"/>
        <v>0</v>
      </c>
      <c r="I69" s="9"/>
      <c r="J69" s="8">
        <f t="shared" si="1"/>
        <v>0</v>
      </c>
    </row>
    <row r="70" spans="1:10" ht="30" x14ac:dyDescent="0.25">
      <c r="A70" s="19">
        <f t="shared" si="2"/>
        <v>64</v>
      </c>
      <c r="B70" s="31" t="s">
        <v>73</v>
      </c>
      <c r="C70" s="6"/>
      <c r="D70" s="6"/>
      <c r="E70" s="19" t="s">
        <v>69</v>
      </c>
      <c r="F70" s="20">
        <v>35</v>
      </c>
      <c r="G70" s="8"/>
      <c r="H70" s="8">
        <f t="shared" si="0"/>
        <v>0</v>
      </c>
      <c r="I70" s="9"/>
      <c r="J70" s="8">
        <f t="shared" si="1"/>
        <v>0</v>
      </c>
    </row>
    <row r="71" spans="1:10" ht="30" x14ac:dyDescent="0.25">
      <c r="A71" s="19">
        <f t="shared" si="2"/>
        <v>65</v>
      </c>
      <c r="B71" s="31" t="s">
        <v>74</v>
      </c>
      <c r="C71" s="6"/>
      <c r="D71" s="21"/>
      <c r="E71" s="19" t="s">
        <v>75</v>
      </c>
      <c r="F71" s="20">
        <v>40</v>
      </c>
      <c r="G71" s="8"/>
      <c r="H71" s="8">
        <f t="shared" si="0"/>
        <v>0</v>
      </c>
      <c r="I71" s="9"/>
      <c r="J71" s="8">
        <f t="shared" si="1"/>
        <v>0</v>
      </c>
    </row>
    <row r="72" spans="1:10" ht="30" x14ac:dyDescent="0.25">
      <c r="A72" s="19">
        <f t="shared" si="2"/>
        <v>66</v>
      </c>
      <c r="B72" s="31" t="s">
        <v>76</v>
      </c>
      <c r="C72" s="6"/>
      <c r="D72" s="21"/>
      <c r="E72" s="19" t="s">
        <v>69</v>
      </c>
      <c r="F72" s="20">
        <v>5</v>
      </c>
      <c r="G72" s="8"/>
      <c r="H72" s="8">
        <f t="shared" ref="H72:H135" si="3">G72*F72</f>
        <v>0</v>
      </c>
      <c r="I72" s="9"/>
      <c r="J72" s="8">
        <f t="shared" ref="J72:J135" si="4">((G72*I72)+G72)*F72</f>
        <v>0</v>
      </c>
    </row>
    <row r="73" spans="1:10" ht="30" x14ac:dyDescent="0.25">
      <c r="A73" s="19">
        <f t="shared" ref="A73:A136" si="5">A72+1</f>
        <v>67</v>
      </c>
      <c r="B73" s="31" t="s">
        <v>77</v>
      </c>
      <c r="C73" s="6"/>
      <c r="D73" s="6"/>
      <c r="E73" s="19" t="s">
        <v>44</v>
      </c>
      <c r="F73" s="20">
        <v>50</v>
      </c>
      <c r="G73" s="8"/>
      <c r="H73" s="8">
        <f t="shared" si="3"/>
        <v>0</v>
      </c>
      <c r="I73" s="9"/>
      <c r="J73" s="8">
        <f t="shared" si="4"/>
        <v>0</v>
      </c>
    </row>
    <row r="74" spans="1:10" ht="41.25" customHeight="1" x14ac:dyDescent="0.25">
      <c r="A74" s="19">
        <f t="shared" si="5"/>
        <v>68</v>
      </c>
      <c r="B74" s="31" t="s">
        <v>78</v>
      </c>
      <c r="C74" s="6"/>
      <c r="D74" s="21"/>
      <c r="E74" s="19" t="s">
        <v>44</v>
      </c>
      <c r="F74" s="20">
        <v>60</v>
      </c>
      <c r="G74" s="8"/>
      <c r="H74" s="8">
        <f t="shared" si="3"/>
        <v>0</v>
      </c>
      <c r="I74" s="9"/>
      <c r="J74" s="8">
        <f t="shared" si="4"/>
        <v>0</v>
      </c>
    </row>
    <row r="75" spans="1:10" ht="40.5" customHeight="1" x14ac:dyDescent="0.25">
      <c r="A75" s="19">
        <f t="shared" si="5"/>
        <v>69</v>
      </c>
      <c r="B75" s="31" t="s">
        <v>79</v>
      </c>
      <c r="C75" s="11"/>
      <c r="D75" s="21"/>
      <c r="E75" s="19" t="s">
        <v>44</v>
      </c>
      <c r="F75" s="20">
        <v>40</v>
      </c>
      <c r="G75" s="8"/>
      <c r="H75" s="8">
        <f t="shared" si="3"/>
        <v>0</v>
      </c>
      <c r="I75" s="9"/>
      <c r="J75" s="8">
        <f t="shared" si="4"/>
        <v>0</v>
      </c>
    </row>
    <row r="76" spans="1:10" ht="30" x14ac:dyDescent="0.25">
      <c r="A76" s="19">
        <f t="shared" si="5"/>
        <v>70</v>
      </c>
      <c r="B76" s="31" t="s">
        <v>461</v>
      </c>
      <c r="C76" s="6"/>
      <c r="D76" s="6"/>
      <c r="E76" s="19" t="s">
        <v>44</v>
      </c>
      <c r="F76" s="20">
        <v>40</v>
      </c>
      <c r="G76" s="8"/>
      <c r="H76" s="8">
        <f t="shared" si="3"/>
        <v>0</v>
      </c>
      <c r="I76" s="9"/>
      <c r="J76" s="8">
        <f t="shared" si="4"/>
        <v>0</v>
      </c>
    </row>
    <row r="77" spans="1:10" ht="45" x14ac:dyDescent="0.25">
      <c r="A77" s="19">
        <f t="shared" si="5"/>
        <v>71</v>
      </c>
      <c r="B77" s="31" t="s">
        <v>462</v>
      </c>
      <c r="C77" s="6"/>
      <c r="D77" s="6"/>
      <c r="E77" s="19" t="s">
        <v>44</v>
      </c>
      <c r="F77" s="20">
        <v>15</v>
      </c>
      <c r="G77" s="8"/>
      <c r="H77" s="8">
        <f t="shared" si="3"/>
        <v>0</v>
      </c>
      <c r="I77" s="9"/>
      <c r="J77" s="8">
        <f t="shared" si="4"/>
        <v>0</v>
      </c>
    </row>
    <row r="78" spans="1:10" ht="45" x14ac:dyDescent="0.25">
      <c r="A78" s="19">
        <f t="shared" si="5"/>
        <v>72</v>
      </c>
      <c r="B78" s="31" t="s">
        <v>80</v>
      </c>
      <c r="C78" s="6"/>
      <c r="D78" s="21"/>
      <c r="E78" s="19" t="s">
        <v>44</v>
      </c>
      <c r="F78" s="20">
        <v>15</v>
      </c>
      <c r="G78" s="8"/>
      <c r="H78" s="8">
        <f t="shared" si="3"/>
        <v>0</v>
      </c>
      <c r="I78" s="9"/>
      <c r="J78" s="8">
        <f t="shared" si="4"/>
        <v>0</v>
      </c>
    </row>
    <row r="79" spans="1:10" ht="45" x14ac:dyDescent="0.25">
      <c r="A79" s="19">
        <f t="shared" si="5"/>
        <v>73</v>
      </c>
      <c r="B79" s="31" t="s">
        <v>81</v>
      </c>
      <c r="C79" s="6"/>
      <c r="D79" s="21"/>
      <c r="E79" s="19" t="s">
        <v>44</v>
      </c>
      <c r="F79" s="20">
        <v>10</v>
      </c>
      <c r="G79" s="8"/>
      <c r="H79" s="8">
        <f t="shared" si="3"/>
        <v>0</v>
      </c>
      <c r="I79" s="9"/>
      <c r="J79" s="8">
        <f t="shared" si="4"/>
        <v>0</v>
      </c>
    </row>
    <row r="80" spans="1:10" ht="40.5" customHeight="1" x14ac:dyDescent="0.25">
      <c r="A80" s="19">
        <f t="shared" si="5"/>
        <v>74</v>
      </c>
      <c r="B80" s="31" t="s">
        <v>82</v>
      </c>
      <c r="C80" s="6"/>
      <c r="D80" s="21"/>
      <c r="E80" s="19" t="s">
        <v>8</v>
      </c>
      <c r="F80" s="20">
        <v>5</v>
      </c>
      <c r="G80" s="8"/>
      <c r="H80" s="8">
        <f t="shared" si="3"/>
        <v>0</v>
      </c>
      <c r="I80" s="9"/>
      <c r="J80" s="8">
        <f t="shared" si="4"/>
        <v>0</v>
      </c>
    </row>
    <row r="81" spans="1:10" ht="40.5" customHeight="1" x14ac:dyDescent="0.25">
      <c r="A81" s="19">
        <f t="shared" si="5"/>
        <v>75</v>
      </c>
      <c r="B81" s="31" t="s">
        <v>83</v>
      </c>
      <c r="C81" s="6"/>
      <c r="D81" s="21"/>
      <c r="E81" s="19" t="s">
        <v>8</v>
      </c>
      <c r="F81" s="20">
        <v>10</v>
      </c>
      <c r="G81" s="8"/>
      <c r="H81" s="8">
        <f t="shared" si="3"/>
        <v>0</v>
      </c>
      <c r="I81" s="9"/>
      <c r="J81" s="8">
        <f t="shared" si="4"/>
        <v>0</v>
      </c>
    </row>
    <row r="82" spans="1:10" ht="117" customHeight="1" x14ac:dyDescent="0.25">
      <c r="A82" s="19">
        <f t="shared" si="5"/>
        <v>76</v>
      </c>
      <c r="B82" s="31" t="s">
        <v>84</v>
      </c>
      <c r="C82" s="6"/>
      <c r="D82" s="23"/>
      <c r="E82" s="19" t="s">
        <v>85</v>
      </c>
      <c r="F82" s="20">
        <v>140</v>
      </c>
      <c r="G82" s="8"/>
      <c r="H82" s="8">
        <f t="shared" si="3"/>
        <v>0</v>
      </c>
      <c r="I82" s="9"/>
      <c r="J82" s="8">
        <f t="shared" si="4"/>
        <v>0</v>
      </c>
    </row>
    <row r="83" spans="1:10" ht="113.25" customHeight="1" x14ac:dyDescent="0.25">
      <c r="A83" s="19">
        <f t="shared" si="5"/>
        <v>77</v>
      </c>
      <c r="B83" s="31" t="s">
        <v>86</v>
      </c>
      <c r="C83" s="6"/>
      <c r="D83" s="21"/>
      <c r="E83" s="19" t="s">
        <v>85</v>
      </c>
      <c r="F83" s="20">
        <v>500</v>
      </c>
      <c r="G83" s="8"/>
      <c r="H83" s="8">
        <f t="shared" si="3"/>
        <v>0</v>
      </c>
      <c r="I83" s="9"/>
      <c r="J83" s="8">
        <f t="shared" si="4"/>
        <v>0</v>
      </c>
    </row>
    <row r="84" spans="1:10" ht="87.75" customHeight="1" x14ac:dyDescent="0.25">
      <c r="A84" s="19">
        <f t="shared" si="5"/>
        <v>78</v>
      </c>
      <c r="B84" s="31" t="s">
        <v>87</v>
      </c>
      <c r="C84" s="6"/>
      <c r="D84" s="21"/>
      <c r="E84" s="19" t="s">
        <v>85</v>
      </c>
      <c r="F84" s="20">
        <v>250</v>
      </c>
      <c r="G84" s="8"/>
      <c r="H84" s="8">
        <f t="shared" si="3"/>
        <v>0</v>
      </c>
      <c r="I84" s="9"/>
      <c r="J84" s="8">
        <f t="shared" si="4"/>
        <v>0</v>
      </c>
    </row>
    <row r="85" spans="1:10" ht="84" customHeight="1" x14ac:dyDescent="0.25">
      <c r="A85" s="19">
        <f t="shared" si="5"/>
        <v>79</v>
      </c>
      <c r="B85" s="31" t="s">
        <v>88</v>
      </c>
      <c r="C85" s="6"/>
      <c r="D85" s="23"/>
      <c r="E85" s="19" t="s">
        <v>85</v>
      </c>
      <c r="F85" s="20">
        <v>130</v>
      </c>
      <c r="G85" s="8"/>
      <c r="H85" s="8">
        <f t="shared" si="3"/>
        <v>0</v>
      </c>
      <c r="I85" s="9"/>
      <c r="J85" s="8">
        <f t="shared" si="4"/>
        <v>0</v>
      </c>
    </row>
    <row r="86" spans="1:10" ht="63.75" customHeight="1" x14ac:dyDescent="0.25">
      <c r="A86" s="19">
        <f t="shared" si="5"/>
        <v>80</v>
      </c>
      <c r="B86" s="31" t="s">
        <v>89</v>
      </c>
      <c r="C86" s="7"/>
      <c r="D86" s="22"/>
      <c r="E86" s="19" t="s">
        <v>85</v>
      </c>
      <c r="F86" s="20">
        <v>5</v>
      </c>
      <c r="G86" s="8"/>
      <c r="H86" s="8">
        <f t="shared" si="3"/>
        <v>0</v>
      </c>
      <c r="I86" s="9"/>
      <c r="J86" s="8">
        <f t="shared" si="4"/>
        <v>0</v>
      </c>
    </row>
    <row r="87" spans="1:10" ht="30" x14ac:dyDescent="0.25">
      <c r="A87" s="19">
        <f t="shared" si="5"/>
        <v>81</v>
      </c>
      <c r="B87" s="31" t="s">
        <v>90</v>
      </c>
      <c r="C87" s="6"/>
      <c r="D87" s="6"/>
      <c r="E87" s="19" t="s">
        <v>85</v>
      </c>
      <c r="F87" s="20">
        <v>70</v>
      </c>
      <c r="G87" s="8"/>
      <c r="H87" s="8">
        <f t="shared" si="3"/>
        <v>0</v>
      </c>
      <c r="I87" s="9"/>
      <c r="J87" s="8">
        <f t="shared" si="4"/>
        <v>0</v>
      </c>
    </row>
    <row r="88" spans="1:10" ht="30" x14ac:dyDescent="0.25">
      <c r="A88" s="19">
        <f t="shared" si="5"/>
        <v>82</v>
      </c>
      <c r="B88" s="31" t="s">
        <v>91</v>
      </c>
      <c r="C88" s="6"/>
      <c r="D88" s="21"/>
      <c r="E88" s="19" t="s">
        <v>85</v>
      </c>
      <c r="F88" s="20">
        <v>40</v>
      </c>
      <c r="G88" s="8"/>
      <c r="H88" s="8">
        <f t="shared" si="3"/>
        <v>0</v>
      </c>
      <c r="I88" s="9"/>
      <c r="J88" s="8">
        <f t="shared" si="4"/>
        <v>0</v>
      </c>
    </row>
    <row r="89" spans="1:10" ht="30" x14ac:dyDescent="0.25">
      <c r="A89" s="19">
        <f t="shared" si="5"/>
        <v>83</v>
      </c>
      <c r="B89" s="31" t="s">
        <v>92</v>
      </c>
      <c r="C89" s="6"/>
      <c r="D89" s="21"/>
      <c r="E89" s="19" t="s">
        <v>85</v>
      </c>
      <c r="F89" s="20">
        <v>30</v>
      </c>
      <c r="G89" s="8"/>
      <c r="H89" s="8">
        <f t="shared" si="3"/>
        <v>0</v>
      </c>
      <c r="I89" s="9"/>
      <c r="J89" s="8">
        <f t="shared" si="4"/>
        <v>0</v>
      </c>
    </row>
    <row r="90" spans="1:10" ht="30" x14ac:dyDescent="0.25">
      <c r="A90" s="19">
        <f t="shared" si="5"/>
        <v>84</v>
      </c>
      <c r="B90" s="31" t="s">
        <v>93</v>
      </c>
      <c r="C90" s="6"/>
      <c r="D90" s="21"/>
      <c r="E90" s="19" t="s">
        <v>85</v>
      </c>
      <c r="F90" s="20">
        <v>30</v>
      </c>
      <c r="G90" s="8"/>
      <c r="H90" s="8">
        <f t="shared" si="3"/>
        <v>0</v>
      </c>
      <c r="I90" s="9"/>
      <c r="J90" s="8">
        <f t="shared" si="4"/>
        <v>0</v>
      </c>
    </row>
    <row r="91" spans="1:10" ht="30" x14ac:dyDescent="0.25">
      <c r="A91" s="19">
        <f t="shared" si="5"/>
        <v>85</v>
      </c>
      <c r="B91" s="31" t="s">
        <v>94</v>
      </c>
      <c r="C91" s="6"/>
      <c r="D91" s="6"/>
      <c r="E91" s="19" t="s">
        <v>85</v>
      </c>
      <c r="F91" s="20">
        <v>30</v>
      </c>
      <c r="G91" s="8"/>
      <c r="H91" s="8">
        <f t="shared" si="3"/>
        <v>0</v>
      </c>
      <c r="I91" s="9"/>
      <c r="J91" s="8">
        <f t="shared" si="4"/>
        <v>0</v>
      </c>
    </row>
    <row r="92" spans="1:10" ht="30" x14ac:dyDescent="0.25">
      <c r="A92" s="19">
        <f t="shared" si="5"/>
        <v>86</v>
      </c>
      <c r="B92" s="31" t="s">
        <v>463</v>
      </c>
      <c r="C92" s="6"/>
      <c r="D92" s="21"/>
      <c r="E92" s="19" t="s">
        <v>85</v>
      </c>
      <c r="F92" s="20">
        <v>15</v>
      </c>
      <c r="G92" s="8"/>
      <c r="H92" s="8">
        <f t="shared" si="3"/>
        <v>0</v>
      </c>
      <c r="I92" s="9"/>
      <c r="J92" s="8">
        <f t="shared" si="4"/>
        <v>0</v>
      </c>
    </row>
    <row r="93" spans="1:10" ht="30" x14ac:dyDescent="0.25">
      <c r="A93" s="19">
        <f t="shared" si="5"/>
        <v>87</v>
      </c>
      <c r="B93" s="31" t="s">
        <v>464</v>
      </c>
      <c r="C93" s="6"/>
      <c r="D93" s="21"/>
      <c r="E93" s="19" t="s">
        <v>85</v>
      </c>
      <c r="F93" s="20">
        <v>10</v>
      </c>
      <c r="G93" s="8"/>
      <c r="H93" s="8">
        <f t="shared" si="3"/>
        <v>0</v>
      </c>
      <c r="I93" s="9"/>
      <c r="J93" s="8">
        <f t="shared" si="4"/>
        <v>0</v>
      </c>
    </row>
    <row r="94" spans="1:10" ht="30" x14ac:dyDescent="0.25">
      <c r="A94" s="19">
        <f t="shared" si="5"/>
        <v>88</v>
      </c>
      <c r="B94" s="31" t="s">
        <v>95</v>
      </c>
      <c r="C94" s="6"/>
      <c r="D94" s="24"/>
      <c r="E94" s="19" t="s">
        <v>85</v>
      </c>
      <c r="F94" s="20">
        <v>10</v>
      </c>
      <c r="G94" s="8"/>
      <c r="H94" s="8">
        <f t="shared" si="3"/>
        <v>0</v>
      </c>
      <c r="I94" s="9"/>
      <c r="J94" s="8">
        <f t="shared" si="4"/>
        <v>0</v>
      </c>
    </row>
    <row r="95" spans="1:10" ht="69.75" customHeight="1" x14ac:dyDescent="0.25">
      <c r="A95" s="19">
        <f t="shared" si="5"/>
        <v>89</v>
      </c>
      <c r="B95" s="31" t="s">
        <v>96</v>
      </c>
      <c r="C95" s="6"/>
      <c r="D95" s="6"/>
      <c r="E95" s="19" t="s">
        <v>85</v>
      </c>
      <c r="F95" s="20">
        <v>50</v>
      </c>
      <c r="G95" s="8"/>
      <c r="H95" s="8">
        <f t="shared" si="3"/>
        <v>0</v>
      </c>
      <c r="I95" s="9"/>
      <c r="J95" s="8">
        <f t="shared" si="4"/>
        <v>0</v>
      </c>
    </row>
    <row r="96" spans="1:10" ht="30" x14ac:dyDescent="0.25">
      <c r="A96" s="19">
        <f t="shared" si="5"/>
        <v>90</v>
      </c>
      <c r="B96" s="31" t="s">
        <v>97</v>
      </c>
      <c r="C96" s="6"/>
      <c r="D96" s="6"/>
      <c r="E96" s="19" t="s">
        <v>44</v>
      </c>
      <c r="F96" s="20">
        <v>10</v>
      </c>
      <c r="G96" s="8"/>
      <c r="H96" s="8">
        <f t="shared" si="3"/>
        <v>0</v>
      </c>
      <c r="I96" s="9"/>
      <c r="J96" s="8">
        <f t="shared" si="4"/>
        <v>0</v>
      </c>
    </row>
    <row r="97" spans="1:10" ht="19.5" customHeight="1" x14ac:dyDescent="0.25">
      <c r="A97" s="19">
        <f t="shared" si="5"/>
        <v>91</v>
      </c>
      <c r="B97" s="31" t="s">
        <v>98</v>
      </c>
      <c r="C97" s="6"/>
      <c r="D97" s="6"/>
      <c r="E97" s="19" t="s">
        <v>8</v>
      </c>
      <c r="F97" s="20">
        <v>12</v>
      </c>
      <c r="G97" s="8"/>
      <c r="H97" s="8">
        <f t="shared" si="3"/>
        <v>0</v>
      </c>
      <c r="I97" s="9"/>
      <c r="J97" s="8">
        <f t="shared" si="4"/>
        <v>0</v>
      </c>
    </row>
    <row r="98" spans="1:10" ht="45" x14ac:dyDescent="0.25">
      <c r="A98" s="19">
        <f t="shared" si="5"/>
        <v>92</v>
      </c>
      <c r="B98" s="31" t="s">
        <v>99</v>
      </c>
      <c r="C98" s="6"/>
      <c r="D98" s="6"/>
      <c r="E98" s="19" t="s">
        <v>44</v>
      </c>
      <c r="F98" s="20">
        <v>5</v>
      </c>
      <c r="G98" s="8"/>
      <c r="H98" s="8">
        <f t="shared" si="3"/>
        <v>0</v>
      </c>
      <c r="I98" s="9"/>
      <c r="J98" s="8">
        <f t="shared" si="4"/>
        <v>0</v>
      </c>
    </row>
    <row r="99" spans="1:10" ht="45" x14ac:dyDescent="0.25">
      <c r="A99" s="19">
        <f t="shared" si="5"/>
        <v>93</v>
      </c>
      <c r="B99" s="31" t="s">
        <v>100</v>
      </c>
      <c r="C99" s="6"/>
      <c r="D99" s="6"/>
      <c r="E99" s="19" t="s">
        <v>44</v>
      </c>
      <c r="F99" s="20">
        <v>2</v>
      </c>
      <c r="G99" s="8"/>
      <c r="H99" s="8">
        <f t="shared" si="3"/>
        <v>0</v>
      </c>
      <c r="I99" s="9"/>
      <c r="J99" s="8">
        <f t="shared" si="4"/>
        <v>0</v>
      </c>
    </row>
    <row r="100" spans="1:10" ht="45" x14ac:dyDescent="0.25">
      <c r="A100" s="19">
        <f t="shared" si="5"/>
        <v>94</v>
      </c>
      <c r="B100" s="31" t="s">
        <v>101</v>
      </c>
      <c r="C100" s="6"/>
      <c r="D100" s="6"/>
      <c r="E100" s="19" t="s">
        <v>44</v>
      </c>
      <c r="F100" s="20">
        <v>1</v>
      </c>
      <c r="G100" s="8"/>
      <c r="H100" s="8">
        <f t="shared" si="3"/>
        <v>0</v>
      </c>
      <c r="I100" s="9"/>
      <c r="J100" s="8">
        <f t="shared" si="4"/>
        <v>0</v>
      </c>
    </row>
    <row r="101" spans="1:10" x14ac:dyDescent="0.25">
      <c r="A101" s="19">
        <f t="shared" si="5"/>
        <v>95</v>
      </c>
      <c r="B101" s="31" t="s">
        <v>102</v>
      </c>
      <c r="C101" s="6"/>
      <c r="D101" s="6"/>
      <c r="E101" s="19" t="s">
        <v>85</v>
      </c>
      <c r="F101" s="20">
        <v>1</v>
      </c>
      <c r="G101" s="8"/>
      <c r="H101" s="8">
        <f t="shared" si="3"/>
        <v>0</v>
      </c>
      <c r="I101" s="9"/>
      <c r="J101" s="8">
        <f t="shared" si="4"/>
        <v>0</v>
      </c>
    </row>
    <row r="102" spans="1:10" ht="45" x14ac:dyDescent="0.25">
      <c r="A102" s="19">
        <f t="shared" si="5"/>
        <v>96</v>
      </c>
      <c r="B102" s="31" t="s">
        <v>103</v>
      </c>
      <c r="C102" s="6"/>
      <c r="D102" s="6"/>
      <c r="E102" s="19" t="s">
        <v>104</v>
      </c>
      <c r="F102" s="20">
        <v>1</v>
      </c>
      <c r="G102" s="8"/>
      <c r="H102" s="8">
        <f t="shared" si="3"/>
        <v>0</v>
      </c>
      <c r="I102" s="9"/>
      <c r="J102" s="8">
        <f t="shared" si="4"/>
        <v>0</v>
      </c>
    </row>
    <row r="103" spans="1:10" ht="45" x14ac:dyDescent="0.25">
      <c r="A103" s="19">
        <f t="shared" si="5"/>
        <v>97</v>
      </c>
      <c r="B103" s="31" t="s">
        <v>105</v>
      </c>
      <c r="C103" s="6"/>
      <c r="D103" s="21"/>
      <c r="E103" s="19" t="s">
        <v>104</v>
      </c>
      <c r="F103" s="20">
        <v>3</v>
      </c>
      <c r="G103" s="8"/>
      <c r="H103" s="8">
        <f t="shared" si="3"/>
        <v>0</v>
      </c>
      <c r="I103" s="9"/>
      <c r="J103" s="8">
        <f t="shared" si="4"/>
        <v>0</v>
      </c>
    </row>
    <row r="104" spans="1:10" x14ac:dyDescent="0.25">
      <c r="A104" s="19">
        <f t="shared" si="5"/>
        <v>98</v>
      </c>
      <c r="B104" s="31" t="s">
        <v>465</v>
      </c>
      <c r="C104" s="6"/>
      <c r="D104" s="21"/>
      <c r="E104" s="19" t="s">
        <v>8</v>
      </c>
      <c r="F104" s="20">
        <v>1</v>
      </c>
      <c r="G104" s="8"/>
      <c r="H104" s="8">
        <f t="shared" si="3"/>
        <v>0</v>
      </c>
      <c r="I104" s="9"/>
      <c r="J104" s="8">
        <f t="shared" si="4"/>
        <v>0</v>
      </c>
    </row>
    <row r="105" spans="1:10" ht="30" x14ac:dyDescent="0.25">
      <c r="A105" s="19">
        <f t="shared" si="5"/>
        <v>99</v>
      </c>
      <c r="B105" s="31" t="s">
        <v>106</v>
      </c>
      <c r="C105" s="6"/>
      <c r="D105" s="21"/>
      <c r="E105" s="19" t="s">
        <v>8</v>
      </c>
      <c r="F105" s="20">
        <v>2</v>
      </c>
      <c r="G105" s="8"/>
      <c r="H105" s="8">
        <f t="shared" si="3"/>
        <v>0</v>
      </c>
      <c r="I105" s="9"/>
      <c r="J105" s="8">
        <f t="shared" si="4"/>
        <v>0</v>
      </c>
    </row>
    <row r="106" spans="1:10" ht="45" x14ac:dyDescent="0.25">
      <c r="A106" s="19">
        <f t="shared" si="5"/>
        <v>100</v>
      </c>
      <c r="B106" s="31" t="s">
        <v>107</v>
      </c>
      <c r="C106" s="6"/>
      <c r="D106" s="21"/>
      <c r="E106" s="19" t="s">
        <v>44</v>
      </c>
      <c r="F106" s="20">
        <v>1</v>
      </c>
      <c r="G106" s="8"/>
      <c r="H106" s="8">
        <f t="shared" si="3"/>
        <v>0</v>
      </c>
      <c r="I106" s="9"/>
      <c r="J106" s="8">
        <f t="shared" si="4"/>
        <v>0</v>
      </c>
    </row>
    <row r="107" spans="1:10" ht="30" x14ac:dyDescent="0.25">
      <c r="A107" s="19">
        <f t="shared" si="5"/>
        <v>101</v>
      </c>
      <c r="B107" s="31" t="s">
        <v>108</v>
      </c>
      <c r="C107" s="6"/>
      <c r="D107" s="21"/>
      <c r="E107" s="19" t="s">
        <v>44</v>
      </c>
      <c r="F107" s="20">
        <v>20</v>
      </c>
      <c r="G107" s="8"/>
      <c r="H107" s="8">
        <f t="shared" si="3"/>
        <v>0</v>
      </c>
      <c r="I107" s="9"/>
      <c r="J107" s="8">
        <f t="shared" si="4"/>
        <v>0</v>
      </c>
    </row>
    <row r="108" spans="1:10" ht="45" x14ac:dyDescent="0.25">
      <c r="A108" s="19">
        <f t="shared" si="5"/>
        <v>102</v>
      </c>
      <c r="B108" s="31" t="s">
        <v>109</v>
      </c>
      <c r="C108" s="6"/>
      <c r="D108" s="21"/>
      <c r="E108" s="19" t="s">
        <v>44</v>
      </c>
      <c r="F108" s="20">
        <v>1</v>
      </c>
      <c r="G108" s="8"/>
      <c r="H108" s="8">
        <f t="shared" si="3"/>
        <v>0</v>
      </c>
      <c r="I108" s="9"/>
      <c r="J108" s="8">
        <f t="shared" si="4"/>
        <v>0</v>
      </c>
    </row>
    <row r="109" spans="1:10" ht="30" x14ac:dyDescent="0.25">
      <c r="A109" s="19">
        <f t="shared" si="5"/>
        <v>103</v>
      </c>
      <c r="B109" s="31" t="s">
        <v>110</v>
      </c>
      <c r="C109" s="6"/>
      <c r="D109" s="21"/>
      <c r="E109" s="19" t="s">
        <v>44</v>
      </c>
      <c r="F109" s="20">
        <v>1</v>
      </c>
      <c r="G109" s="8"/>
      <c r="H109" s="8">
        <f t="shared" si="3"/>
        <v>0</v>
      </c>
      <c r="I109" s="9"/>
      <c r="J109" s="8">
        <f t="shared" si="4"/>
        <v>0</v>
      </c>
    </row>
    <row r="110" spans="1:10" ht="23.25" customHeight="1" x14ac:dyDescent="0.25">
      <c r="A110" s="19">
        <f t="shared" si="5"/>
        <v>104</v>
      </c>
      <c r="B110" s="31" t="s">
        <v>111</v>
      </c>
      <c r="C110" s="6"/>
      <c r="D110" s="6"/>
      <c r="E110" s="19" t="s">
        <v>8</v>
      </c>
      <c r="F110" s="20">
        <v>15</v>
      </c>
      <c r="G110" s="8"/>
      <c r="H110" s="8">
        <f t="shared" si="3"/>
        <v>0</v>
      </c>
      <c r="I110" s="9"/>
      <c r="J110" s="8">
        <f t="shared" si="4"/>
        <v>0</v>
      </c>
    </row>
    <row r="111" spans="1:10" ht="21" customHeight="1" x14ac:dyDescent="0.25">
      <c r="A111" s="19">
        <f t="shared" si="5"/>
        <v>105</v>
      </c>
      <c r="B111" s="31" t="s">
        <v>112</v>
      </c>
      <c r="C111" s="6"/>
      <c r="D111" s="6"/>
      <c r="E111" s="19" t="s">
        <v>8</v>
      </c>
      <c r="F111" s="20">
        <v>15</v>
      </c>
      <c r="G111" s="8"/>
      <c r="H111" s="8">
        <f t="shared" si="3"/>
        <v>0</v>
      </c>
      <c r="I111" s="9"/>
      <c r="J111" s="8">
        <f t="shared" si="4"/>
        <v>0</v>
      </c>
    </row>
    <row r="112" spans="1:10" ht="30" x14ac:dyDescent="0.25">
      <c r="A112" s="19">
        <f t="shared" si="5"/>
        <v>106</v>
      </c>
      <c r="B112" s="31" t="s">
        <v>113</v>
      </c>
      <c r="C112" s="6"/>
      <c r="D112" s="6"/>
      <c r="E112" s="19" t="s">
        <v>44</v>
      </c>
      <c r="F112" s="20">
        <v>3</v>
      </c>
      <c r="G112" s="8"/>
      <c r="H112" s="8">
        <f t="shared" si="3"/>
        <v>0</v>
      </c>
      <c r="I112" s="9"/>
      <c r="J112" s="8">
        <f t="shared" si="4"/>
        <v>0</v>
      </c>
    </row>
    <row r="113" spans="1:10" ht="45" x14ac:dyDescent="0.25">
      <c r="A113" s="19">
        <f t="shared" si="5"/>
        <v>107</v>
      </c>
      <c r="B113" s="31" t="s">
        <v>479</v>
      </c>
      <c r="C113" s="6"/>
      <c r="D113" s="6"/>
      <c r="E113" s="19" t="s">
        <v>44</v>
      </c>
      <c r="F113" s="20">
        <v>5</v>
      </c>
      <c r="G113" s="8"/>
      <c r="H113" s="8">
        <f t="shared" si="3"/>
        <v>0</v>
      </c>
      <c r="I113" s="9"/>
      <c r="J113" s="8">
        <f t="shared" si="4"/>
        <v>0</v>
      </c>
    </row>
    <row r="114" spans="1:10" ht="45" x14ac:dyDescent="0.25">
      <c r="A114" s="19">
        <f t="shared" si="5"/>
        <v>108</v>
      </c>
      <c r="B114" s="31" t="s">
        <v>114</v>
      </c>
      <c r="C114" s="6"/>
      <c r="D114" s="6"/>
      <c r="E114" s="19" t="s">
        <v>44</v>
      </c>
      <c r="F114" s="20">
        <v>5</v>
      </c>
      <c r="G114" s="8"/>
      <c r="H114" s="8">
        <f t="shared" si="3"/>
        <v>0</v>
      </c>
      <c r="I114" s="9"/>
      <c r="J114" s="8">
        <f t="shared" si="4"/>
        <v>0</v>
      </c>
    </row>
    <row r="115" spans="1:10" ht="60" x14ac:dyDescent="0.25">
      <c r="A115" s="19">
        <f t="shared" si="5"/>
        <v>109</v>
      </c>
      <c r="B115" s="31" t="s">
        <v>115</v>
      </c>
      <c r="C115" s="6"/>
      <c r="D115" s="6"/>
      <c r="E115" s="19" t="s">
        <v>8</v>
      </c>
      <c r="F115" s="20">
        <v>30</v>
      </c>
      <c r="G115" s="8"/>
      <c r="H115" s="8">
        <f t="shared" si="3"/>
        <v>0</v>
      </c>
      <c r="I115" s="9"/>
      <c r="J115" s="8">
        <f t="shared" si="4"/>
        <v>0</v>
      </c>
    </row>
    <row r="116" spans="1:10" ht="60" x14ac:dyDescent="0.25">
      <c r="A116" s="19">
        <f t="shared" si="5"/>
        <v>110</v>
      </c>
      <c r="B116" s="31" t="s">
        <v>116</v>
      </c>
      <c r="C116" s="6"/>
      <c r="D116" s="6"/>
      <c r="E116" s="19" t="s">
        <v>8</v>
      </c>
      <c r="F116" s="20">
        <v>20</v>
      </c>
      <c r="G116" s="8"/>
      <c r="H116" s="8">
        <f t="shared" si="3"/>
        <v>0</v>
      </c>
      <c r="I116" s="9"/>
      <c r="J116" s="8">
        <f t="shared" si="4"/>
        <v>0</v>
      </c>
    </row>
    <row r="117" spans="1:10" ht="45" x14ac:dyDescent="0.25">
      <c r="A117" s="19">
        <f t="shared" si="5"/>
        <v>111</v>
      </c>
      <c r="B117" s="31" t="s">
        <v>117</v>
      </c>
      <c r="C117" s="6"/>
      <c r="D117" s="6"/>
      <c r="E117" s="19" t="s">
        <v>8</v>
      </c>
      <c r="F117" s="20">
        <v>1</v>
      </c>
      <c r="G117" s="8"/>
      <c r="H117" s="8">
        <f t="shared" si="3"/>
        <v>0</v>
      </c>
      <c r="I117" s="9"/>
      <c r="J117" s="8">
        <f t="shared" si="4"/>
        <v>0</v>
      </c>
    </row>
    <row r="118" spans="1:10" ht="45" x14ac:dyDescent="0.25">
      <c r="A118" s="19">
        <f t="shared" si="5"/>
        <v>112</v>
      </c>
      <c r="B118" s="31" t="s">
        <v>118</v>
      </c>
      <c r="C118" s="6"/>
      <c r="D118" s="6"/>
      <c r="E118" s="19" t="s">
        <v>8</v>
      </c>
      <c r="F118" s="20">
        <v>15</v>
      </c>
      <c r="G118" s="8"/>
      <c r="H118" s="8">
        <f t="shared" si="3"/>
        <v>0</v>
      </c>
      <c r="I118" s="9"/>
      <c r="J118" s="8">
        <f t="shared" si="4"/>
        <v>0</v>
      </c>
    </row>
    <row r="119" spans="1:10" ht="60" x14ac:dyDescent="0.25">
      <c r="A119" s="19">
        <f t="shared" si="5"/>
        <v>113</v>
      </c>
      <c r="B119" s="31" t="s">
        <v>119</v>
      </c>
      <c r="C119" s="6"/>
      <c r="D119" s="6"/>
      <c r="E119" s="19" t="s">
        <v>8</v>
      </c>
      <c r="F119" s="20">
        <v>20</v>
      </c>
      <c r="G119" s="8"/>
      <c r="H119" s="8">
        <f t="shared" si="3"/>
        <v>0</v>
      </c>
      <c r="I119" s="9"/>
      <c r="J119" s="8">
        <f t="shared" si="4"/>
        <v>0</v>
      </c>
    </row>
    <row r="120" spans="1:10" ht="81.75" customHeight="1" x14ac:dyDescent="0.25">
      <c r="A120" s="19">
        <f t="shared" si="5"/>
        <v>114</v>
      </c>
      <c r="B120" s="31" t="s">
        <v>120</v>
      </c>
      <c r="C120" s="6"/>
      <c r="D120" s="6"/>
      <c r="E120" s="19" t="s">
        <v>8</v>
      </c>
      <c r="F120" s="20">
        <v>20</v>
      </c>
      <c r="G120" s="8"/>
      <c r="H120" s="8">
        <f t="shared" si="3"/>
        <v>0</v>
      </c>
      <c r="I120" s="9"/>
      <c r="J120" s="8">
        <f t="shared" si="4"/>
        <v>0</v>
      </c>
    </row>
    <row r="121" spans="1:10" ht="93.75" customHeight="1" x14ac:dyDescent="0.25">
      <c r="A121" s="19">
        <f t="shared" si="5"/>
        <v>115</v>
      </c>
      <c r="B121" s="31" t="s">
        <v>121</v>
      </c>
      <c r="C121" s="6"/>
      <c r="D121" s="6"/>
      <c r="E121" s="19" t="s">
        <v>8</v>
      </c>
      <c r="F121" s="20">
        <v>15</v>
      </c>
      <c r="G121" s="8"/>
      <c r="H121" s="8">
        <f t="shared" si="3"/>
        <v>0</v>
      </c>
      <c r="I121" s="9"/>
      <c r="J121" s="8">
        <f t="shared" si="4"/>
        <v>0</v>
      </c>
    </row>
    <row r="122" spans="1:10" ht="45" x14ac:dyDescent="0.25">
      <c r="A122" s="19">
        <f t="shared" si="5"/>
        <v>116</v>
      </c>
      <c r="B122" s="31" t="s">
        <v>122</v>
      </c>
      <c r="C122" s="6"/>
      <c r="D122" s="6"/>
      <c r="E122" s="19" t="s">
        <v>8</v>
      </c>
      <c r="F122" s="20">
        <v>5</v>
      </c>
      <c r="G122" s="8"/>
      <c r="H122" s="8">
        <f t="shared" si="3"/>
        <v>0</v>
      </c>
      <c r="I122" s="9"/>
      <c r="J122" s="8">
        <f t="shared" si="4"/>
        <v>0</v>
      </c>
    </row>
    <row r="123" spans="1:10" ht="45" x14ac:dyDescent="0.25">
      <c r="A123" s="19">
        <f t="shared" si="5"/>
        <v>117</v>
      </c>
      <c r="B123" s="31" t="s">
        <v>457</v>
      </c>
      <c r="C123" s="6"/>
      <c r="D123" s="6"/>
      <c r="E123" s="19" t="s">
        <v>8</v>
      </c>
      <c r="F123" s="20">
        <v>70</v>
      </c>
      <c r="G123" s="8"/>
      <c r="H123" s="8">
        <f t="shared" si="3"/>
        <v>0</v>
      </c>
      <c r="I123" s="9"/>
      <c r="J123" s="8">
        <f t="shared" si="4"/>
        <v>0</v>
      </c>
    </row>
    <row r="124" spans="1:10" ht="60" x14ac:dyDescent="0.25">
      <c r="A124" s="19">
        <f t="shared" si="5"/>
        <v>118</v>
      </c>
      <c r="B124" s="31" t="s">
        <v>123</v>
      </c>
      <c r="C124" s="6"/>
      <c r="D124" s="24"/>
      <c r="E124" s="19" t="s">
        <v>8</v>
      </c>
      <c r="F124" s="20">
        <v>250</v>
      </c>
      <c r="G124" s="8"/>
      <c r="H124" s="8">
        <f t="shared" si="3"/>
        <v>0</v>
      </c>
      <c r="I124" s="9"/>
      <c r="J124" s="8">
        <f t="shared" si="4"/>
        <v>0</v>
      </c>
    </row>
    <row r="125" spans="1:10" ht="60" x14ac:dyDescent="0.25">
      <c r="A125" s="19">
        <f t="shared" si="5"/>
        <v>119</v>
      </c>
      <c r="B125" s="31" t="s">
        <v>124</v>
      </c>
      <c r="C125" s="6"/>
      <c r="D125" s="24"/>
      <c r="E125" s="19" t="s">
        <v>8</v>
      </c>
      <c r="F125" s="20">
        <v>250</v>
      </c>
      <c r="G125" s="8"/>
      <c r="H125" s="8">
        <f t="shared" si="3"/>
        <v>0</v>
      </c>
      <c r="I125" s="9"/>
      <c r="J125" s="8">
        <f t="shared" si="4"/>
        <v>0</v>
      </c>
    </row>
    <row r="126" spans="1:10" ht="60" x14ac:dyDescent="0.25">
      <c r="A126" s="19">
        <f t="shared" si="5"/>
        <v>120</v>
      </c>
      <c r="B126" s="31" t="s">
        <v>125</v>
      </c>
      <c r="C126" s="6"/>
      <c r="D126" s="6"/>
      <c r="E126" s="19" t="s">
        <v>8</v>
      </c>
      <c r="F126" s="20">
        <v>70</v>
      </c>
      <c r="G126" s="8"/>
      <c r="H126" s="8">
        <f t="shared" si="3"/>
        <v>0</v>
      </c>
      <c r="I126" s="9"/>
      <c r="J126" s="8">
        <f t="shared" si="4"/>
        <v>0</v>
      </c>
    </row>
    <row r="127" spans="1:10" ht="45" x14ac:dyDescent="0.25">
      <c r="A127" s="19">
        <f t="shared" si="5"/>
        <v>121</v>
      </c>
      <c r="B127" s="31" t="s">
        <v>445</v>
      </c>
      <c r="C127" s="6"/>
      <c r="D127" s="6"/>
      <c r="E127" s="19" t="s">
        <v>8</v>
      </c>
      <c r="F127" s="20">
        <v>20</v>
      </c>
      <c r="G127" s="8"/>
      <c r="H127" s="8">
        <f t="shared" si="3"/>
        <v>0</v>
      </c>
      <c r="I127" s="9"/>
      <c r="J127" s="8">
        <f t="shared" si="4"/>
        <v>0</v>
      </c>
    </row>
    <row r="128" spans="1:10" ht="60" x14ac:dyDescent="0.25">
      <c r="A128" s="19">
        <f t="shared" si="5"/>
        <v>122</v>
      </c>
      <c r="B128" s="31" t="s">
        <v>126</v>
      </c>
      <c r="C128" s="6"/>
      <c r="D128" s="6"/>
      <c r="E128" s="19" t="s">
        <v>8</v>
      </c>
      <c r="F128" s="20">
        <v>10</v>
      </c>
      <c r="G128" s="8"/>
      <c r="H128" s="8">
        <f t="shared" si="3"/>
        <v>0</v>
      </c>
      <c r="I128" s="9"/>
      <c r="J128" s="8">
        <f t="shared" si="4"/>
        <v>0</v>
      </c>
    </row>
    <row r="129" spans="1:10" ht="75" customHeight="1" x14ac:dyDescent="0.25">
      <c r="A129" s="19">
        <f t="shared" si="5"/>
        <v>123</v>
      </c>
      <c r="B129" s="32" t="s">
        <v>450</v>
      </c>
      <c r="C129" s="6"/>
      <c r="D129" s="6"/>
      <c r="E129" s="19" t="s">
        <v>8</v>
      </c>
      <c r="F129" s="20">
        <v>20</v>
      </c>
      <c r="G129" s="8"/>
      <c r="H129" s="8">
        <f t="shared" si="3"/>
        <v>0</v>
      </c>
      <c r="I129" s="9"/>
      <c r="J129" s="8">
        <f t="shared" si="4"/>
        <v>0</v>
      </c>
    </row>
    <row r="130" spans="1:10" ht="30" x14ac:dyDescent="0.25">
      <c r="A130" s="19">
        <f t="shared" si="5"/>
        <v>124</v>
      </c>
      <c r="B130" s="31" t="s">
        <v>470</v>
      </c>
      <c r="C130" s="6"/>
      <c r="D130" s="6"/>
      <c r="E130" s="19" t="s">
        <v>44</v>
      </c>
      <c r="F130" s="20">
        <v>10</v>
      </c>
      <c r="G130" s="8"/>
      <c r="H130" s="8">
        <f t="shared" si="3"/>
        <v>0</v>
      </c>
      <c r="I130" s="9"/>
      <c r="J130" s="8">
        <f t="shared" si="4"/>
        <v>0</v>
      </c>
    </row>
    <row r="131" spans="1:10" ht="30" x14ac:dyDescent="0.25">
      <c r="A131" s="19">
        <f t="shared" si="5"/>
        <v>125</v>
      </c>
      <c r="B131" s="31" t="s">
        <v>127</v>
      </c>
      <c r="C131" s="6"/>
      <c r="D131" s="6"/>
      <c r="E131" s="19" t="s">
        <v>44</v>
      </c>
      <c r="F131" s="20">
        <v>2</v>
      </c>
      <c r="G131" s="8"/>
      <c r="H131" s="8">
        <f t="shared" si="3"/>
        <v>0</v>
      </c>
      <c r="I131" s="9"/>
      <c r="J131" s="8">
        <f t="shared" si="4"/>
        <v>0</v>
      </c>
    </row>
    <row r="132" spans="1:10" ht="30" x14ac:dyDescent="0.25">
      <c r="A132" s="19">
        <f t="shared" si="5"/>
        <v>126</v>
      </c>
      <c r="B132" s="31" t="s">
        <v>128</v>
      </c>
      <c r="C132" s="6"/>
      <c r="D132" s="6"/>
      <c r="E132" s="19" t="s">
        <v>44</v>
      </c>
      <c r="F132" s="20">
        <v>2</v>
      </c>
      <c r="G132" s="8"/>
      <c r="H132" s="8">
        <f t="shared" si="3"/>
        <v>0</v>
      </c>
      <c r="I132" s="9"/>
      <c r="J132" s="8">
        <f t="shared" si="4"/>
        <v>0</v>
      </c>
    </row>
    <row r="133" spans="1:10" ht="30" x14ac:dyDescent="0.25">
      <c r="A133" s="19">
        <f t="shared" si="5"/>
        <v>127</v>
      </c>
      <c r="B133" s="31" t="s">
        <v>129</v>
      </c>
      <c r="C133" s="6"/>
      <c r="D133" s="6"/>
      <c r="E133" s="19" t="s">
        <v>44</v>
      </c>
      <c r="F133" s="20">
        <v>50</v>
      </c>
      <c r="G133" s="8"/>
      <c r="H133" s="8">
        <f t="shared" si="3"/>
        <v>0</v>
      </c>
      <c r="I133" s="9"/>
      <c r="J133" s="8">
        <f t="shared" si="4"/>
        <v>0</v>
      </c>
    </row>
    <row r="134" spans="1:10" x14ac:dyDescent="0.25">
      <c r="A134" s="19">
        <f t="shared" si="5"/>
        <v>128</v>
      </c>
      <c r="B134" s="27" t="s">
        <v>130</v>
      </c>
      <c r="C134" s="6"/>
      <c r="D134" s="21"/>
      <c r="E134" s="19" t="s">
        <v>44</v>
      </c>
      <c r="F134" s="20">
        <v>110</v>
      </c>
      <c r="G134" s="8"/>
      <c r="H134" s="8">
        <f t="shared" si="3"/>
        <v>0</v>
      </c>
      <c r="I134" s="9"/>
      <c r="J134" s="8">
        <f t="shared" si="4"/>
        <v>0</v>
      </c>
    </row>
    <row r="135" spans="1:10" x14ac:dyDescent="0.25">
      <c r="A135" s="19">
        <f t="shared" si="5"/>
        <v>129</v>
      </c>
      <c r="B135" s="31" t="s">
        <v>131</v>
      </c>
      <c r="C135" s="6"/>
      <c r="D135" s="6"/>
      <c r="E135" s="19" t="s">
        <v>44</v>
      </c>
      <c r="F135" s="20">
        <v>5</v>
      </c>
      <c r="G135" s="8"/>
      <c r="H135" s="8">
        <f t="shared" si="3"/>
        <v>0</v>
      </c>
      <c r="I135" s="9"/>
      <c r="J135" s="8">
        <f t="shared" si="4"/>
        <v>0</v>
      </c>
    </row>
    <row r="136" spans="1:10" x14ac:dyDescent="0.25">
      <c r="A136" s="19">
        <f t="shared" si="5"/>
        <v>130</v>
      </c>
      <c r="B136" s="31" t="s">
        <v>132</v>
      </c>
      <c r="C136" s="6"/>
      <c r="D136" s="6"/>
      <c r="E136" s="19" t="s">
        <v>44</v>
      </c>
      <c r="F136" s="20">
        <v>100</v>
      </c>
      <c r="G136" s="8"/>
      <c r="H136" s="8">
        <f t="shared" ref="H136:H199" si="6">G136*F136</f>
        <v>0</v>
      </c>
      <c r="I136" s="9"/>
      <c r="J136" s="8">
        <f t="shared" ref="J136:J199" si="7">((G136*I136)+G136)*F136</f>
        <v>0</v>
      </c>
    </row>
    <row r="137" spans="1:10" x14ac:dyDescent="0.25">
      <c r="A137" s="19">
        <f t="shared" ref="A137:A200" si="8">A136+1</f>
        <v>131</v>
      </c>
      <c r="B137" s="31" t="s">
        <v>133</v>
      </c>
      <c r="C137" s="6"/>
      <c r="D137" s="21"/>
      <c r="E137" s="19" t="s">
        <v>44</v>
      </c>
      <c r="F137" s="20">
        <v>30</v>
      </c>
      <c r="G137" s="8"/>
      <c r="H137" s="8">
        <f t="shared" si="6"/>
        <v>0</v>
      </c>
      <c r="I137" s="9"/>
      <c r="J137" s="8">
        <f t="shared" si="7"/>
        <v>0</v>
      </c>
    </row>
    <row r="138" spans="1:10" ht="30" x14ac:dyDescent="0.25">
      <c r="A138" s="19">
        <f t="shared" si="8"/>
        <v>132</v>
      </c>
      <c r="B138" s="31" t="s">
        <v>134</v>
      </c>
      <c r="C138" s="11"/>
      <c r="D138" s="6"/>
      <c r="E138" s="19" t="s">
        <v>44</v>
      </c>
      <c r="F138" s="20">
        <v>30</v>
      </c>
      <c r="G138" s="8"/>
      <c r="H138" s="8">
        <f t="shared" si="6"/>
        <v>0</v>
      </c>
      <c r="I138" s="9"/>
      <c r="J138" s="8">
        <f t="shared" si="7"/>
        <v>0</v>
      </c>
    </row>
    <row r="139" spans="1:10" ht="30" x14ac:dyDescent="0.25">
      <c r="A139" s="19">
        <f t="shared" si="8"/>
        <v>133</v>
      </c>
      <c r="B139" s="31" t="s">
        <v>135</v>
      </c>
      <c r="C139" s="11"/>
      <c r="D139" s="6"/>
      <c r="E139" s="19" t="s">
        <v>44</v>
      </c>
      <c r="F139" s="20">
        <v>30</v>
      </c>
      <c r="G139" s="8"/>
      <c r="H139" s="8">
        <f t="shared" si="6"/>
        <v>0</v>
      </c>
      <c r="I139" s="9"/>
      <c r="J139" s="8">
        <f t="shared" si="7"/>
        <v>0</v>
      </c>
    </row>
    <row r="140" spans="1:10" ht="30" x14ac:dyDescent="0.25">
      <c r="A140" s="19">
        <f t="shared" si="8"/>
        <v>134</v>
      </c>
      <c r="B140" s="31" t="s">
        <v>136</v>
      </c>
      <c r="C140" s="6"/>
      <c r="D140" s="6"/>
      <c r="E140" s="19" t="s">
        <v>44</v>
      </c>
      <c r="F140" s="20">
        <v>25</v>
      </c>
      <c r="G140" s="8"/>
      <c r="H140" s="8">
        <f t="shared" si="6"/>
        <v>0</v>
      </c>
      <c r="I140" s="9"/>
      <c r="J140" s="8">
        <f t="shared" si="7"/>
        <v>0</v>
      </c>
    </row>
    <row r="141" spans="1:10" ht="30" x14ac:dyDescent="0.25">
      <c r="A141" s="19">
        <f t="shared" si="8"/>
        <v>135</v>
      </c>
      <c r="B141" s="31" t="s">
        <v>137</v>
      </c>
      <c r="C141" s="6"/>
      <c r="D141" s="6"/>
      <c r="E141" s="19" t="s">
        <v>44</v>
      </c>
      <c r="F141" s="20">
        <v>40</v>
      </c>
      <c r="G141" s="8"/>
      <c r="H141" s="8">
        <f t="shared" si="6"/>
        <v>0</v>
      </c>
      <c r="I141" s="9"/>
      <c r="J141" s="8">
        <f t="shared" si="7"/>
        <v>0</v>
      </c>
    </row>
    <row r="142" spans="1:10" ht="39" customHeight="1" x14ac:dyDescent="0.25">
      <c r="A142" s="19">
        <f t="shared" si="8"/>
        <v>136</v>
      </c>
      <c r="B142" s="31" t="s">
        <v>138</v>
      </c>
      <c r="C142" s="6"/>
      <c r="D142" s="6"/>
      <c r="E142" s="19" t="s">
        <v>44</v>
      </c>
      <c r="F142" s="20">
        <v>20</v>
      </c>
      <c r="G142" s="8"/>
      <c r="H142" s="8">
        <f t="shared" si="6"/>
        <v>0</v>
      </c>
      <c r="I142" s="9"/>
      <c r="J142" s="8">
        <f t="shared" si="7"/>
        <v>0</v>
      </c>
    </row>
    <row r="143" spans="1:10" x14ac:dyDescent="0.25">
      <c r="A143" s="19">
        <f t="shared" si="8"/>
        <v>137</v>
      </c>
      <c r="B143" s="31" t="s">
        <v>139</v>
      </c>
      <c r="C143" s="6"/>
      <c r="D143" s="6"/>
      <c r="E143" s="19" t="s">
        <v>44</v>
      </c>
      <c r="F143" s="20">
        <v>10</v>
      </c>
      <c r="G143" s="8"/>
      <c r="H143" s="8">
        <f t="shared" si="6"/>
        <v>0</v>
      </c>
      <c r="I143" s="9"/>
      <c r="J143" s="8">
        <f t="shared" si="7"/>
        <v>0</v>
      </c>
    </row>
    <row r="144" spans="1:10" ht="45" x14ac:dyDescent="0.25">
      <c r="A144" s="19">
        <f t="shared" si="8"/>
        <v>138</v>
      </c>
      <c r="B144" s="31" t="s">
        <v>140</v>
      </c>
      <c r="C144" s="6"/>
      <c r="D144" s="6"/>
      <c r="E144" s="19" t="s">
        <v>44</v>
      </c>
      <c r="F144" s="20">
        <v>5</v>
      </c>
      <c r="G144" s="8"/>
      <c r="H144" s="8">
        <f t="shared" si="6"/>
        <v>0</v>
      </c>
      <c r="I144" s="9"/>
      <c r="J144" s="8">
        <f t="shared" si="7"/>
        <v>0</v>
      </c>
    </row>
    <row r="145" spans="1:10" ht="45" x14ac:dyDescent="0.25">
      <c r="A145" s="19">
        <f t="shared" si="8"/>
        <v>139</v>
      </c>
      <c r="B145" s="31" t="s">
        <v>141</v>
      </c>
      <c r="C145" s="6"/>
      <c r="D145" s="6"/>
      <c r="E145" s="19" t="s">
        <v>44</v>
      </c>
      <c r="F145" s="20">
        <v>15</v>
      </c>
      <c r="G145" s="8"/>
      <c r="H145" s="8">
        <f t="shared" si="6"/>
        <v>0</v>
      </c>
      <c r="I145" s="9"/>
      <c r="J145" s="8">
        <f t="shared" si="7"/>
        <v>0</v>
      </c>
    </row>
    <row r="146" spans="1:10" ht="45" x14ac:dyDescent="0.25">
      <c r="A146" s="19">
        <f t="shared" si="8"/>
        <v>140</v>
      </c>
      <c r="B146" s="31" t="s">
        <v>142</v>
      </c>
      <c r="C146" s="6"/>
      <c r="D146" s="6"/>
      <c r="E146" s="19" t="s">
        <v>44</v>
      </c>
      <c r="F146" s="20">
        <v>10</v>
      </c>
      <c r="G146" s="8"/>
      <c r="H146" s="8">
        <f t="shared" si="6"/>
        <v>0</v>
      </c>
      <c r="I146" s="9"/>
      <c r="J146" s="8">
        <f t="shared" si="7"/>
        <v>0</v>
      </c>
    </row>
    <row r="147" spans="1:10" ht="30" x14ac:dyDescent="0.25">
      <c r="A147" s="19">
        <f t="shared" si="8"/>
        <v>141</v>
      </c>
      <c r="B147" s="31" t="s">
        <v>143</v>
      </c>
      <c r="C147" s="6"/>
      <c r="D147" s="6"/>
      <c r="E147" s="19" t="s">
        <v>44</v>
      </c>
      <c r="F147" s="20">
        <v>10</v>
      </c>
      <c r="G147" s="8"/>
      <c r="H147" s="8">
        <f t="shared" si="6"/>
        <v>0</v>
      </c>
      <c r="I147" s="9"/>
      <c r="J147" s="8">
        <f t="shared" si="7"/>
        <v>0</v>
      </c>
    </row>
    <row r="148" spans="1:10" ht="30" x14ac:dyDescent="0.25">
      <c r="A148" s="19">
        <f t="shared" si="8"/>
        <v>142</v>
      </c>
      <c r="B148" s="31" t="s">
        <v>144</v>
      </c>
      <c r="C148" s="6"/>
      <c r="D148" s="6"/>
      <c r="E148" s="19" t="s">
        <v>44</v>
      </c>
      <c r="F148" s="20">
        <v>15</v>
      </c>
      <c r="G148" s="8"/>
      <c r="H148" s="8">
        <f t="shared" si="6"/>
        <v>0</v>
      </c>
      <c r="I148" s="9"/>
      <c r="J148" s="8">
        <f t="shared" si="7"/>
        <v>0</v>
      </c>
    </row>
    <row r="149" spans="1:10" ht="30" x14ac:dyDescent="0.25">
      <c r="A149" s="19">
        <f t="shared" si="8"/>
        <v>143</v>
      </c>
      <c r="B149" s="31" t="s">
        <v>145</v>
      </c>
      <c r="C149" s="6"/>
      <c r="D149" s="6"/>
      <c r="E149" s="19" t="s">
        <v>44</v>
      </c>
      <c r="F149" s="20">
        <v>10</v>
      </c>
      <c r="G149" s="8"/>
      <c r="H149" s="8">
        <f t="shared" si="6"/>
        <v>0</v>
      </c>
      <c r="I149" s="9"/>
      <c r="J149" s="8">
        <f t="shared" si="7"/>
        <v>0</v>
      </c>
    </row>
    <row r="150" spans="1:10" ht="30" x14ac:dyDescent="0.25">
      <c r="A150" s="19">
        <f t="shared" si="8"/>
        <v>144</v>
      </c>
      <c r="B150" s="31" t="s">
        <v>146</v>
      </c>
      <c r="C150" s="6"/>
      <c r="D150" s="21"/>
      <c r="E150" s="19" t="s">
        <v>8</v>
      </c>
      <c r="F150" s="20">
        <v>30</v>
      </c>
      <c r="G150" s="8"/>
      <c r="H150" s="8">
        <f t="shared" si="6"/>
        <v>0</v>
      </c>
      <c r="I150" s="9"/>
      <c r="J150" s="8">
        <f t="shared" si="7"/>
        <v>0</v>
      </c>
    </row>
    <row r="151" spans="1:10" ht="30" x14ac:dyDescent="0.25">
      <c r="A151" s="19">
        <f t="shared" si="8"/>
        <v>145</v>
      </c>
      <c r="B151" s="31" t="s">
        <v>147</v>
      </c>
      <c r="C151" s="6"/>
      <c r="D151" s="21"/>
      <c r="E151" s="19" t="s">
        <v>8</v>
      </c>
      <c r="F151" s="20">
        <v>1</v>
      </c>
      <c r="G151" s="8"/>
      <c r="H151" s="8">
        <f t="shared" si="6"/>
        <v>0</v>
      </c>
      <c r="I151" s="9"/>
      <c r="J151" s="8">
        <f t="shared" si="7"/>
        <v>0</v>
      </c>
    </row>
    <row r="152" spans="1:10" ht="45" x14ac:dyDescent="0.25">
      <c r="A152" s="19">
        <f t="shared" si="8"/>
        <v>146</v>
      </c>
      <c r="B152" s="31" t="s">
        <v>148</v>
      </c>
      <c r="C152" s="6"/>
      <c r="D152" s="6"/>
      <c r="E152" s="19" t="s">
        <v>8</v>
      </c>
      <c r="F152" s="20">
        <v>1200</v>
      </c>
      <c r="G152" s="8"/>
      <c r="H152" s="8">
        <f t="shared" si="6"/>
        <v>0</v>
      </c>
      <c r="I152" s="9"/>
      <c r="J152" s="8">
        <f t="shared" si="7"/>
        <v>0</v>
      </c>
    </row>
    <row r="153" spans="1:10" ht="30" x14ac:dyDescent="0.25">
      <c r="A153" s="19">
        <f t="shared" si="8"/>
        <v>147</v>
      </c>
      <c r="B153" s="31" t="s">
        <v>149</v>
      </c>
      <c r="C153" s="6"/>
      <c r="D153" s="6"/>
      <c r="E153" s="19" t="s">
        <v>8</v>
      </c>
      <c r="F153" s="20">
        <v>150</v>
      </c>
      <c r="G153" s="8"/>
      <c r="H153" s="8">
        <f t="shared" si="6"/>
        <v>0</v>
      </c>
      <c r="I153" s="9"/>
      <c r="J153" s="8">
        <f t="shared" si="7"/>
        <v>0</v>
      </c>
    </row>
    <row r="154" spans="1:10" ht="60" x14ac:dyDescent="0.25">
      <c r="A154" s="19">
        <f t="shared" si="8"/>
        <v>148</v>
      </c>
      <c r="B154" s="31" t="s">
        <v>150</v>
      </c>
      <c r="C154" s="7"/>
      <c r="D154" s="7"/>
      <c r="E154" s="19" t="s">
        <v>8</v>
      </c>
      <c r="F154" s="20">
        <v>20</v>
      </c>
      <c r="G154" s="8"/>
      <c r="H154" s="8">
        <f t="shared" si="6"/>
        <v>0</v>
      </c>
      <c r="I154" s="9"/>
      <c r="J154" s="8">
        <f t="shared" si="7"/>
        <v>0</v>
      </c>
    </row>
    <row r="155" spans="1:10" ht="45" x14ac:dyDescent="0.25">
      <c r="A155" s="19">
        <f t="shared" si="8"/>
        <v>149</v>
      </c>
      <c r="B155" s="31" t="s">
        <v>151</v>
      </c>
      <c r="C155" s="6"/>
      <c r="D155" s="6"/>
      <c r="E155" s="19" t="s">
        <v>44</v>
      </c>
      <c r="F155" s="20">
        <v>20</v>
      </c>
      <c r="G155" s="8"/>
      <c r="H155" s="8">
        <f t="shared" si="6"/>
        <v>0</v>
      </c>
      <c r="I155" s="9"/>
      <c r="J155" s="8">
        <f t="shared" si="7"/>
        <v>0</v>
      </c>
    </row>
    <row r="156" spans="1:10" ht="45" x14ac:dyDescent="0.25">
      <c r="A156" s="19">
        <f t="shared" si="8"/>
        <v>150</v>
      </c>
      <c r="B156" s="31" t="s">
        <v>152</v>
      </c>
      <c r="C156" s="6"/>
      <c r="D156" s="6"/>
      <c r="E156" s="19" t="s">
        <v>153</v>
      </c>
      <c r="F156" s="20">
        <v>1</v>
      </c>
      <c r="G156" s="8"/>
      <c r="H156" s="8">
        <f t="shared" si="6"/>
        <v>0</v>
      </c>
      <c r="I156" s="9"/>
      <c r="J156" s="8">
        <f t="shared" si="7"/>
        <v>0</v>
      </c>
    </row>
    <row r="157" spans="1:10" ht="45" x14ac:dyDescent="0.25">
      <c r="A157" s="19">
        <f t="shared" si="8"/>
        <v>151</v>
      </c>
      <c r="B157" s="31" t="s">
        <v>154</v>
      </c>
      <c r="C157" s="6"/>
      <c r="D157" s="6"/>
      <c r="E157" s="19" t="s">
        <v>153</v>
      </c>
      <c r="F157" s="20">
        <v>5</v>
      </c>
      <c r="G157" s="8"/>
      <c r="H157" s="8">
        <f t="shared" si="6"/>
        <v>0</v>
      </c>
      <c r="I157" s="9"/>
      <c r="J157" s="8">
        <f t="shared" si="7"/>
        <v>0</v>
      </c>
    </row>
    <row r="158" spans="1:10" ht="30" x14ac:dyDescent="0.25">
      <c r="A158" s="19">
        <f t="shared" si="8"/>
        <v>152</v>
      </c>
      <c r="B158" s="31" t="s">
        <v>155</v>
      </c>
      <c r="C158" s="6"/>
      <c r="D158" s="6"/>
      <c r="E158" s="19" t="s">
        <v>153</v>
      </c>
      <c r="F158" s="20">
        <v>10</v>
      </c>
      <c r="G158" s="8"/>
      <c r="H158" s="8">
        <f t="shared" si="6"/>
        <v>0</v>
      </c>
      <c r="I158" s="9"/>
      <c r="J158" s="8">
        <f t="shared" si="7"/>
        <v>0</v>
      </c>
    </row>
    <row r="159" spans="1:10" ht="60" x14ac:dyDescent="0.25">
      <c r="A159" s="19">
        <f t="shared" si="8"/>
        <v>153</v>
      </c>
      <c r="B159" s="31" t="s">
        <v>156</v>
      </c>
      <c r="C159" s="6"/>
      <c r="D159" s="6"/>
      <c r="E159" s="19" t="s">
        <v>44</v>
      </c>
      <c r="F159" s="20">
        <v>30</v>
      </c>
      <c r="G159" s="8"/>
      <c r="H159" s="8">
        <f t="shared" si="6"/>
        <v>0</v>
      </c>
      <c r="I159" s="9"/>
      <c r="J159" s="8">
        <f t="shared" si="7"/>
        <v>0</v>
      </c>
    </row>
    <row r="160" spans="1:10" ht="50.25" customHeight="1" x14ac:dyDescent="0.25">
      <c r="A160" s="19">
        <f t="shared" si="8"/>
        <v>154</v>
      </c>
      <c r="B160" s="31" t="s">
        <v>157</v>
      </c>
      <c r="C160" s="6"/>
      <c r="D160" s="10"/>
      <c r="E160" s="19" t="s">
        <v>44</v>
      </c>
      <c r="F160" s="20">
        <v>2</v>
      </c>
      <c r="G160" s="8"/>
      <c r="H160" s="8">
        <f t="shared" si="6"/>
        <v>0</v>
      </c>
      <c r="I160" s="9"/>
      <c r="J160" s="8">
        <f t="shared" si="7"/>
        <v>0</v>
      </c>
    </row>
    <row r="161" spans="1:10" ht="30" x14ac:dyDescent="0.25">
      <c r="A161" s="19">
        <f t="shared" si="8"/>
        <v>155</v>
      </c>
      <c r="B161" s="31" t="s">
        <v>158</v>
      </c>
      <c r="C161" s="6"/>
      <c r="D161" s="10"/>
      <c r="E161" s="19" t="s">
        <v>44</v>
      </c>
      <c r="F161" s="20">
        <v>1</v>
      </c>
      <c r="G161" s="8"/>
      <c r="H161" s="8">
        <f t="shared" si="6"/>
        <v>0</v>
      </c>
      <c r="I161" s="9"/>
      <c r="J161" s="8">
        <f t="shared" si="7"/>
        <v>0</v>
      </c>
    </row>
    <row r="162" spans="1:10" x14ac:dyDescent="0.25">
      <c r="A162" s="19">
        <f t="shared" si="8"/>
        <v>156</v>
      </c>
      <c r="B162" s="31" t="s">
        <v>159</v>
      </c>
      <c r="C162" s="6"/>
      <c r="D162" s="6"/>
      <c r="E162" s="19" t="s">
        <v>160</v>
      </c>
      <c r="F162" s="20">
        <v>250</v>
      </c>
      <c r="G162" s="8"/>
      <c r="H162" s="8">
        <f t="shared" si="6"/>
        <v>0</v>
      </c>
      <c r="I162" s="9"/>
      <c r="J162" s="8">
        <f t="shared" si="7"/>
        <v>0</v>
      </c>
    </row>
    <row r="163" spans="1:10" x14ac:dyDescent="0.25">
      <c r="A163" s="19">
        <f t="shared" si="8"/>
        <v>157</v>
      </c>
      <c r="B163" s="31" t="s">
        <v>161</v>
      </c>
      <c r="C163" s="6"/>
      <c r="D163" s="6"/>
      <c r="E163" s="19" t="s">
        <v>8</v>
      </c>
      <c r="F163" s="20">
        <v>650</v>
      </c>
      <c r="G163" s="8"/>
      <c r="H163" s="8">
        <f t="shared" si="6"/>
        <v>0</v>
      </c>
      <c r="I163" s="9"/>
      <c r="J163" s="8">
        <f t="shared" si="7"/>
        <v>0</v>
      </c>
    </row>
    <row r="164" spans="1:10" ht="36.75" customHeight="1" x14ac:dyDescent="0.25">
      <c r="A164" s="19">
        <f t="shared" si="8"/>
        <v>158</v>
      </c>
      <c r="B164" s="31" t="s">
        <v>162</v>
      </c>
      <c r="C164" s="6"/>
      <c r="D164" s="6"/>
      <c r="E164" s="19" t="s">
        <v>8</v>
      </c>
      <c r="F164" s="20">
        <v>500</v>
      </c>
      <c r="G164" s="8"/>
      <c r="H164" s="8">
        <f t="shared" si="6"/>
        <v>0</v>
      </c>
      <c r="I164" s="9"/>
      <c r="J164" s="8">
        <f t="shared" si="7"/>
        <v>0</v>
      </c>
    </row>
    <row r="165" spans="1:10" ht="35.25" customHeight="1" x14ac:dyDescent="0.25">
      <c r="A165" s="19">
        <f t="shared" si="8"/>
        <v>159</v>
      </c>
      <c r="B165" s="31" t="s">
        <v>163</v>
      </c>
      <c r="C165" s="6"/>
      <c r="D165" s="6"/>
      <c r="E165" s="19" t="s">
        <v>8</v>
      </c>
      <c r="F165" s="20">
        <v>250</v>
      </c>
      <c r="G165" s="8"/>
      <c r="H165" s="8">
        <f t="shared" si="6"/>
        <v>0</v>
      </c>
      <c r="I165" s="9"/>
      <c r="J165" s="8">
        <f t="shared" si="7"/>
        <v>0</v>
      </c>
    </row>
    <row r="166" spans="1:10" ht="30" x14ac:dyDescent="0.25">
      <c r="A166" s="19">
        <f t="shared" si="8"/>
        <v>160</v>
      </c>
      <c r="B166" s="31" t="s">
        <v>164</v>
      </c>
      <c r="C166" s="6"/>
      <c r="D166" s="6"/>
      <c r="E166" s="19" t="s">
        <v>8</v>
      </c>
      <c r="F166" s="20">
        <v>150</v>
      </c>
      <c r="G166" s="8"/>
      <c r="H166" s="8">
        <f t="shared" si="6"/>
        <v>0</v>
      </c>
      <c r="I166" s="9"/>
      <c r="J166" s="8">
        <f t="shared" si="7"/>
        <v>0</v>
      </c>
    </row>
    <row r="167" spans="1:10" ht="30" x14ac:dyDescent="0.25">
      <c r="A167" s="19">
        <f t="shared" si="8"/>
        <v>161</v>
      </c>
      <c r="B167" s="31" t="s">
        <v>165</v>
      </c>
      <c r="C167" s="6"/>
      <c r="D167" s="6"/>
      <c r="E167" s="19" t="s">
        <v>8</v>
      </c>
      <c r="F167" s="20">
        <v>100</v>
      </c>
      <c r="G167" s="8"/>
      <c r="H167" s="8">
        <f t="shared" si="6"/>
        <v>0</v>
      </c>
      <c r="I167" s="9"/>
      <c r="J167" s="8">
        <f t="shared" si="7"/>
        <v>0</v>
      </c>
    </row>
    <row r="168" spans="1:10" ht="30" x14ac:dyDescent="0.25">
      <c r="A168" s="19">
        <f t="shared" si="8"/>
        <v>162</v>
      </c>
      <c r="B168" s="31" t="s">
        <v>166</v>
      </c>
      <c r="C168" s="6"/>
      <c r="D168" s="6"/>
      <c r="E168" s="19" t="s">
        <v>8</v>
      </c>
      <c r="F168" s="20">
        <v>70</v>
      </c>
      <c r="G168" s="8"/>
      <c r="H168" s="8">
        <f t="shared" si="6"/>
        <v>0</v>
      </c>
      <c r="I168" s="9"/>
      <c r="J168" s="8">
        <f t="shared" si="7"/>
        <v>0</v>
      </c>
    </row>
    <row r="169" spans="1:10" ht="40.5" customHeight="1" x14ac:dyDescent="0.25">
      <c r="A169" s="19">
        <f t="shared" si="8"/>
        <v>163</v>
      </c>
      <c r="B169" s="31" t="s">
        <v>167</v>
      </c>
      <c r="C169" s="6"/>
      <c r="D169" s="11"/>
      <c r="E169" s="19" t="s">
        <v>8</v>
      </c>
      <c r="F169" s="20">
        <v>50</v>
      </c>
      <c r="G169" s="8"/>
      <c r="H169" s="8">
        <f t="shared" si="6"/>
        <v>0</v>
      </c>
      <c r="I169" s="9"/>
      <c r="J169" s="8">
        <f t="shared" si="7"/>
        <v>0</v>
      </c>
    </row>
    <row r="170" spans="1:10" ht="39.75" customHeight="1" x14ac:dyDescent="0.25">
      <c r="A170" s="19">
        <f t="shared" si="8"/>
        <v>164</v>
      </c>
      <c r="B170" s="31" t="s">
        <v>168</v>
      </c>
      <c r="C170" s="11"/>
      <c r="D170" s="6"/>
      <c r="E170" s="19" t="s">
        <v>8</v>
      </c>
      <c r="F170" s="20">
        <v>230</v>
      </c>
      <c r="G170" s="8"/>
      <c r="H170" s="8">
        <f t="shared" si="6"/>
        <v>0</v>
      </c>
      <c r="I170" s="9"/>
      <c r="J170" s="8">
        <f t="shared" si="7"/>
        <v>0</v>
      </c>
    </row>
    <row r="171" spans="1:10" ht="37.5" customHeight="1" x14ac:dyDescent="0.25">
      <c r="A171" s="19">
        <f t="shared" si="8"/>
        <v>165</v>
      </c>
      <c r="B171" s="31" t="s">
        <v>169</v>
      </c>
      <c r="C171" s="11"/>
      <c r="D171" s="10"/>
      <c r="E171" s="19" t="s">
        <v>8</v>
      </c>
      <c r="F171" s="20">
        <v>120</v>
      </c>
      <c r="G171" s="8"/>
      <c r="H171" s="8">
        <f t="shared" si="6"/>
        <v>0</v>
      </c>
      <c r="I171" s="9"/>
      <c r="J171" s="8">
        <f t="shared" si="7"/>
        <v>0</v>
      </c>
    </row>
    <row r="172" spans="1:10" ht="30" x14ac:dyDescent="0.25">
      <c r="A172" s="19">
        <f t="shared" si="8"/>
        <v>166</v>
      </c>
      <c r="B172" s="31" t="s">
        <v>170</v>
      </c>
      <c r="C172" s="6"/>
      <c r="D172" s="6"/>
      <c r="E172" s="19" t="s">
        <v>8</v>
      </c>
      <c r="F172" s="20">
        <v>10</v>
      </c>
      <c r="G172" s="8"/>
      <c r="H172" s="8">
        <f t="shared" si="6"/>
        <v>0</v>
      </c>
      <c r="I172" s="9"/>
      <c r="J172" s="8">
        <f t="shared" si="7"/>
        <v>0</v>
      </c>
    </row>
    <row r="173" spans="1:10" ht="45" x14ac:dyDescent="0.25">
      <c r="A173" s="19">
        <f t="shared" si="8"/>
        <v>167</v>
      </c>
      <c r="B173" s="31" t="s">
        <v>171</v>
      </c>
      <c r="C173" s="6"/>
      <c r="D173" s="6"/>
      <c r="E173" s="19" t="s">
        <v>8</v>
      </c>
      <c r="F173" s="20">
        <v>15</v>
      </c>
      <c r="G173" s="8"/>
      <c r="H173" s="8">
        <f t="shared" si="6"/>
        <v>0</v>
      </c>
      <c r="I173" s="9"/>
      <c r="J173" s="8">
        <f t="shared" si="7"/>
        <v>0</v>
      </c>
    </row>
    <row r="174" spans="1:10" ht="30" x14ac:dyDescent="0.25">
      <c r="A174" s="19">
        <f t="shared" si="8"/>
        <v>168</v>
      </c>
      <c r="B174" s="31" t="s">
        <v>172</v>
      </c>
      <c r="C174" s="6"/>
      <c r="D174" s="6"/>
      <c r="E174" s="19" t="s">
        <v>8</v>
      </c>
      <c r="F174" s="20">
        <v>1</v>
      </c>
      <c r="G174" s="8"/>
      <c r="H174" s="8">
        <f t="shared" si="6"/>
        <v>0</v>
      </c>
      <c r="I174" s="9"/>
      <c r="J174" s="8">
        <f t="shared" si="7"/>
        <v>0</v>
      </c>
    </row>
    <row r="175" spans="1:10" ht="30" x14ac:dyDescent="0.25">
      <c r="A175" s="19">
        <f t="shared" si="8"/>
        <v>169</v>
      </c>
      <c r="B175" s="31" t="s">
        <v>173</v>
      </c>
      <c r="C175" s="11"/>
      <c r="D175" s="6"/>
      <c r="E175" s="19" t="s">
        <v>8</v>
      </c>
      <c r="F175" s="20">
        <v>5</v>
      </c>
      <c r="G175" s="8"/>
      <c r="H175" s="8">
        <f t="shared" si="6"/>
        <v>0</v>
      </c>
      <c r="I175" s="9"/>
      <c r="J175" s="8">
        <f t="shared" si="7"/>
        <v>0</v>
      </c>
    </row>
    <row r="176" spans="1:10" ht="30" x14ac:dyDescent="0.25">
      <c r="A176" s="19">
        <f t="shared" si="8"/>
        <v>170</v>
      </c>
      <c r="B176" s="31" t="s">
        <v>174</v>
      </c>
      <c r="C176" s="11"/>
      <c r="D176" s="6"/>
      <c r="E176" s="19" t="s">
        <v>8</v>
      </c>
      <c r="F176" s="20">
        <v>15</v>
      </c>
      <c r="G176" s="8"/>
      <c r="H176" s="8">
        <f t="shared" si="6"/>
        <v>0</v>
      </c>
      <c r="I176" s="9"/>
      <c r="J176" s="8">
        <f t="shared" si="7"/>
        <v>0</v>
      </c>
    </row>
    <row r="177" spans="1:10" ht="30" x14ac:dyDescent="0.25">
      <c r="A177" s="19">
        <f t="shared" si="8"/>
        <v>171</v>
      </c>
      <c r="B177" s="31" t="s">
        <v>175</v>
      </c>
      <c r="C177" s="6"/>
      <c r="D177" s="21"/>
      <c r="E177" s="19" t="s">
        <v>8</v>
      </c>
      <c r="F177" s="20">
        <v>15</v>
      </c>
      <c r="G177" s="8"/>
      <c r="H177" s="8">
        <f t="shared" si="6"/>
        <v>0</v>
      </c>
      <c r="I177" s="9"/>
      <c r="J177" s="8">
        <f t="shared" si="7"/>
        <v>0</v>
      </c>
    </row>
    <row r="178" spans="1:10" ht="45" x14ac:dyDescent="0.25">
      <c r="A178" s="19">
        <f t="shared" si="8"/>
        <v>172</v>
      </c>
      <c r="B178" s="31" t="s">
        <v>477</v>
      </c>
      <c r="C178" s="6"/>
      <c r="D178" s="21"/>
      <c r="E178" s="19" t="s">
        <v>8</v>
      </c>
      <c r="F178" s="20">
        <v>10</v>
      </c>
      <c r="G178" s="8"/>
      <c r="H178" s="8">
        <f t="shared" si="6"/>
        <v>0</v>
      </c>
      <c r="I178" s="9"/>
      <c r="J178" s="8">
        <f t="shared" si="7"/>
        <v>0</v>
      </c>
    </row>
    <row r="179" spans="1:10" ht="45" x14ac:dyDescent="0.25">
      <c r="A179" s="19">
        <f t="shared" si="8"/>
        <v>173</v>
      </c>
      <c r="B179" s="31" t="s">
        <v>176</v>
      </c>
      <c r="C179" s="6"/>
      <c r="D179" s="21"/>
      <c r="E179" s="19" t="s">
        <v>8</v>
      </c>
      <c r="F179" s="20">
        <v>30</v>
      </c>
      <c r="G179" s="8"/>
      <c r="H179" s="8">
        <f t="shared" si="6"/>
        <v>0</v>
      </c>
      <c r="I179" s="9"/>
      <c r="J179" s="8">
        <f t="shared" si="7"/>
        <v>0</v>
      </c>
    </row>
    <row r="180" spans="1:10" ht="45" x14ac:dyDescent="0.25">
      <c r="A180" s="19">
        <f t="shared" si="8"/>
        <v>174</v>
      </c>
      <c r="B180" s="31" t="s">
        <v>177</v>
      </c>
      <c r="C180" s="6"/>
      <c r="D180" s="21"/>
      <c r="E180" s="19" t="s">
        <v>8</v>
      </c>
      <c r="F180" s="20">
        <v>10</v>
      </c>
      <c r="G180" s="8"/>
      <c r="H180" s="8">
        <f t="shared" si="6"/>
        <v>0</v>
      </c>
      <c r="I180" s="9"/>
      <c r="J180" s="8">
        <f t="shared" si="7"/>
        <v>0</v>
      </c>
    </row>
    <row r="181" spans="1:10" ht="45" x14ac:dyDescent="0.25">
      <c r="A181" s="19">
        <f t="shared" si="8"/>
        <v>175</v>
      </c>
      <c r="B181" s="31" t="s">
        <v>178</v>
      </c>
      <c r="C181" s="7"/>
      <c r="D181" s="7"/>
      <c r="E181" s="19" t="s">
        <v>8</v>
      </c>
      <c r="F181" s="20">
        <v>20</v>
      </c>
      <c r="G181" s="8"/>
      <c r="H181" s="8">
        <f t="shared" si="6"/>
        <v>0</v>
      </c>
      <c r="I181" s="9"/>
      <c r="J181" s="8">
        <f t="shared" si="7"/>
        <v>0</v>
      </c>
    </row>
    <row r="182" spans="1:10" ht="45" x14ac:dyDescent="0.25">
      <c r="A182" s="19">
        <f t="shared" si="8"/>
        <v>176</v>
      </c>
      <c r="B182" s="31" t="s">
        <v>179</v>
      </c>
      <c r="C182" s="7"/>
      <c r="D182" s="7"/>
      <c r="E182" s="19" t="s">
        <v>8</v>
      </c>
      <c r="F182" s="20">
        <v>20</v>
      </c>
      <c r="G182" s="8"/>
      <c r="H182" s="8">
        <f t="shared" si="6"/>
        <v>0</v>
      </c>
      <c r="I182" s="9"/>
      <c r="J182" s="8">
        <f t="shared" si="7"/>
        <v>0</v>
      </c>
    </row>
    <row r="183" spans="1:10" ht="30" x14ac:dyDescent="0.25">
      <c r="A183" s="19">
        <f t="shared" si="8"/>
        <v>177</v>
      </c>
      <c r="B183" s="31" t="s">
        <v>180</v>
      </c>
      <c r="C183" s="6"/>
      <c r="D183" s="6"/>
      <c r="E183" s="19" t="s">
        <v>8</v>
      </c>
      <c r="F183" s="20">
        <v>100</v>
      </c>
      <c r="G183" s="8"/>
      <c r="H183" s="8">
        <f t="shared" si="6"/>
        <v>0</v>
      </c>
      <c r="I183" s="9"/>
      <c r="J183" s="8">
        <f t="shared" si="7"/>
        <v>0</v>
      </c>
    </row>
    <row r="184" spans="1:10" ht="30" x14ac:dyDescent="0.25">
      <c r="A184" s="19">
        <f t="shared" si="8"/>
        <v>178</v>
      </c>
      <c r="B184" s="31" t="s">
        <v>181</v>
      </c>
      <c r="C184" s="6"/>
      <c r="D184" s="21"/>
      <c r="E184" s="19" t="s">
        <v>8</v>
      </c>
      <c r="F184" s="20">
        <v>20</v>
      </c>
      <c r="G184" s="8"/>
      <c r="H184" s="8">
        <f t="shared" si="6"/>
        <v>0</v>
      </c>
      <c r="I184" s="9"/>
      <c r="J184" s="8">
        <f t="shared" si="7"/>
        <v>0</v>
      </c>
    </row>
    <row r="185" spans="1:10" ht="30" x14ac:dyDescent="0.25">
      <c r="A185" s="19">
        <f t="shared" si="8"/>
        <v>179</v>
      </c>
      <c r="B185" s="31" t="s">
        <v>182</v>
      </c>
      <c r="C185" s="6"/>
      <c r="D185" s="21"/>
      <c r="E185" s="19" t="s">
        <v>183</v>
      </c>
      <c r="F185" s="20">
        <v>40</v>
      </c>
      <c r="G185" s="8"/>
      <c r="H185" s="8">
        <f t="shared" si="6"/>
        <v>0</v>
      </c>
      <c r="I185" s="9"/>
      <c r="J185" s="8">
        <f t="shared" si="7"/>
        <v>0</v>
      </c>
    </row>
    <row r="186" spans="1:10" ht="30" x14ac:dyDescent="0.25">
      <c r="A186" s="19">
        <f t="shared" si="8"/>
        <v>180</v>
      </c>
      <c r="B186" s="31" t="s">
        <v>184</v>
      </c>
      <c r="C186" s="6"/>
      <c r="D186" s="6"/>
      <c r="E186" s="19" t="s">
        <v>185</v>
      </c>
      <c r="F186" s="20">
        <v>5</v>
      </c>
      <c r="G186" s="8"/>
      <c r="H186" s="8">
        <f t="shared" si="6"/>
        <v>0</v>
      </c>
      <c r="I186" s="9"/>
      <c r="J186" s="8">
        <f t="shared" si="7"/>
        <v>0</v>
      </c>
    </row>
    <row r="187" spans="1:10" ht="30" x14ac:dyDescent="0.25">
      <c r="A187" s="19">
        <f t="shared" si="8"/>
        <v>181</v>
      </c>
      <c r="B187" s="31" t="s">
        <v>186</v>
      </c>
      <c r="C187" s="6"/>
      <c r="D187" s="21"/>
      <c r="E187" s="19" t="s">
        <v>8</v>
      </c>
      <c r="F187" s="20">
        <v>15</v>
      </c>
      <c r="G187" s="8"/>
      <c r="H187" s="8">
        <f t="shared" si="6"/>
        <v>0</v>
      </c>
      <c r="I187" s="9"/>
      <c r="J187" s="8">
        <f t="shared" si="7"/>
        <v>0</v>
      </c>
    </row>
    <row r="188" spans="1:10" ht="45" x14ac:dyDescent="0.25">
      <c r="A188" s="19">
        <f t="shared" si="8"/>
        <v>182</v>
      </c>
      <c r="B188" s="31" t="s">
        <v>187</v>
      </c>
      <c r="C188" s="6"/>
      <c r="D188" s="6"/>
      <c r="E188" s="19" t="s">
        <v>8</v>
      </c>
      <c r="F188" s="20">
        <v>5</v>
      </c>
      <c r="G188" s="8"/>
      <c r="H188" s="8">
        <f t="shared" si="6"/>
        <v>0</v>
      </c>
      <c r="I188" s="9"/>
      <c r="J188" s="8">
        <f t="shared" si="7"/>
        <v>0</v>
      </c>
    </row>
    <row r="189" spans="1:10" ht="64.5" customHeight="1" x14ac:dyDescent="0.25">
      <c r="A189" s="19">
        <f t="shared" si="8"/>
        <v>183</v>
      </c>
      <c r="B189" s="31" t="s">
        <v>447</v>
      </c>
      <c r="C189" s="6"/>
      <c r="D189" s="21"/>
      <c r="E189" s="19" t="s">
        <v>8</v>
      </c>
      <c r="F189" s="20">
        <v>10</v>
      </c>
      <c r="G189" s="8"/>
      <c r="H189" s="8">
        <f t="shared" si="6"/>
        <v>0</v>
      </c>
      <c r="I189" s="9"/>
      <c r="J189" s="8">
        <f t="shared" si="7"/>
        <v>0</v>
      </c>
    </row>
    <row r="190" spans="1:10" ht="32.25" customHeight="1" x14ac:dyDescent="0.25">
      <c r="A190" s="19">
        <f t="shared" si="8"/>
        <v>184</v>
      </c>
      <c r="B190" s="28" t="s">
        <v>448</v>
      </c>
      <c r="C190" s="6"/>
      <c r="D190" s="21"/>
      <c r="E190" s="19" t="s">
        <v>8</v>
      </c>
      <c r="F190" s="20">
        <v>20</v>
      </c>
      <c r="G190" s="8"/>
      <c r="H190" s="8">
        <f t="shared" si="6"/>
        <v>0</v>
      </c>
      <c r="I190" s="9"/>
      <c r="J190" s="8">
        <f t="shared" si="7"/>
        <v>0</v>
      </c>
    </row>
    <row r="191" spans="1:10" ht="45" x14ac:dyDescent="0.25">
      <c r="A191" s="19">
        <f t="shared" si="8"/>
        <v>185</v>
      </c>
      <c r="B191" s="28" t="s">
        <v>188</v>
      </c>
      <c r="C191" s="7"/>
      <c r="D191" s="7"/>
      <c r="E191" s="19" t="s">
        <v>189</v>
      </c>
      <c r="F191" s="20">
        <v>200</v>
      </c>
      <c r="G191" s="8"/>
      <c r="H191" s="8">
        <f t="shared" si="6"/>
        <v>0</v>
      </c>
      <c r="I191" s="9"/>
      <c r="J191" s="8">
        <f t="shared" si="7"/>
        <v>0</v>
      </c>
    </row>
    <row r="192" spans="1:10" ht="30" x14ac:dyDescent="0.25">
      <c r="A192" s="19">
        <f t="shared" si="8"/>
        <v>186</v>
      </c>
      <c r="B192" s="28" t="s">
        <v>190</v>
      </c>
      <c r="C192" s="7"/>
      <c r="D192" s="7"/>
      <c r="E192" s="19" t="s">
        <v>189</v>
      </c>
      <c r="F192" s="20">
        <v>100</v>
      </c>
      <c r="G192" s="8"/>
      <c r="H192" s="8">
        <f t="shared" si="6"/>
        <v>0</v>
      </c>
      <c r="I192" s="9"/>
      <c r="J192" s="8">
        <f t="shared" si="7"/>
        <v>0</v>
      </c>
    </row>
    <row r="193" spans="1:10" ht="45" x14ac:dyDescent="0.25">
      <c r="A193" s="19">
        <f t="shared" si="8"/>
        <v>187</v>
      </c>
      <c r="B193" s="31" t="s">
        <v>191</v>
      </c>
      <c r="C193" s="6"/>
      <c r="D193" s="21"/>
      <c r="E193" s="19" t="s">
        <v>8</v>
      </c>
      <c r="F193" s="20">
        <v>300</v>
      </c>
      <c r="G193" s="8"/>
      <c r="H193" s="8">
        <f t="shared" si="6"/>
        <v>0</v>
      </c>
      <c r="I193" s="9"/>
      <c r="J193" s="8">
        <f t="shared" si="7"/>
        <v>0</v>
      </c>
    </row>
    <row r="194" spans="1:10" ht="45" x14ac:dyDescent="0.25">
      <c r="A194" s="19">
        <f t="shared" si="8"/>
        <v>188</v>
      </c>
      <c r="B194" s="31" t="s">
        <v>192</v>
      </c>
      <c r="C194" s="6"/>
      <c r="D194" s="6"/>
      <c r="E194" s="19" t="s">
        <v>8</v>
      </c>
      <c r="F194" s="20">
        <v>230</v>
      </c>
      <c r="G194" s="8"/>
      <c r="H194" s="8">
        <f t="shared" si="6"/>
        <v>0</v>
      </c>
      <c r="I194" s="9"/>
      <c r="J194" s="8">
        <f t="shared" si="7"/>
        <v>0</v>
      </c>
    </row>
    <row r="195" spans="1:10" ht="30" x14ac:dyDescent="0.25">
      <c r="A195" s="19">
        <f t="shared" si="8"/>
        <v>189</v>
      </c>
      <c r="B195" s="31" t="s">
        <v>193</v>
      </c>
      <c r="C195" s="6"/>
      <c r="D195" s="6"/>
      <c r="E195" s="19" t="s">
        <v>8</v>
      </c>
      <c r="F195" s="20">
        <v>50</v>
      </c>
      <c r="G195" s="8"/>
      <c r="H195" s="8">
        <f t="shared" si="6"/>
        <v>0</v>
      </c>
      <c r="I195" s="9"/>
      <c r="J195" s="8">
        <f t="shared" si="7"/>
        <v>0</v>
      </c>
    </row>
    <row r="196" spans="1:10" ht="75" x14ac:dyDescent="0.25">
      <c r="A196" s="19">
        <f t="shared" si="8"/>
        <v>190</v>
      </c>
      <c r="B196" s="31" t="s">
        <v>194</v>
      </c>
      <c r="C196" s="6"/>
      <c r="D196" s="21"/>
      <c r="E196" s="19" t="s">
        <v>8</v>
      </c>
      <c r="F196" s="20">
        <v>150</v>
      </c>
      <c r="G196" s="8"/>
      <c r="H196" s="8">
        <f t="shared" si="6"/>
        <v>0</v>
      </c>
      <c r="I196" s="9"/>
      <c r="J196" s="8">
        <f t="shared" si="7"/>
        <v>0</v>
      </c>
    </row>
    <row r="197" spans="1:10" x14ac:dyDescent="0.25">
      <c r="A197" s="19">
        <f t="shared" si="8"/>
        <v>191</v>
      </c>
      <c r="B197" s="31" t="s">
        <v>195</v>
      </c>
      <c r="C197" s="11"/>
      <c r="D197" s="6"/>
      <c r="E197" s="19" t="s">
        <v>8</v>
      </c>
      <c r="F197" s="20">
        <v>120</v>
      </c>
      <c r="G197" s="8"/>
      <c r="H197" s="8">
        <f t="shared" si="6"/>
        <v>0</v>
      </c>
      <c r="I197" s="9"/>
      <c r="J197" s="8">
        <f t="shared" si="7"/>
        <v>0</v>
      </c>
    </row>
    <row r="198" spans="1:10" ht="81.75" customHeight="1" x14ac:dyDescent="0.25">
      <c r="A198" s="19">
        <f t="shared" si="8"/>
        <v>192</v>
      </c>
      <c r="B198" s="31" t="s">
        <v>196</v>
      </c>
      <c r="C198" s="6"/>
      <c r="D198" s="21"/>
      <c r="E198" s="19" t="s">
        <v>8</v>
      </c>
      <c r="F198" s="20">
        <v>170</v>
      </c>
      <c r="G198" s="8"/>
      <c r="H198" s="8">
        <f t="shared" si="6"/>
        <v>0</v>
      </c>
      <c r="I198" s="9"/>
      <c r="J198" s="8">
        <f t="shared" si="7"/>
        <v>0</v>
      </c>
    </row>
    <row r="199" spans="1:10" ht="45" x14ac:dyDescent="0.25">
      <c r="A199" s="19">
        <f t="shared" si="8"/>
        <v>193</v>
      </c>
      <c r="B199" s="31" t="s">
        <v>197</v>
      </c>
      <c r="C199" s="6"/>
      <c r="D199" s="21"/>
      <c r="E199" s="19" t="s">
        <v>8</v>
      </c>
      <c r="F199" s="20">
        <v>100</v>
      </c>
      <c r="G199" s="8"/>
      <c r="H199" s="8">
        <f t="shared" si="6"/>
        <v>0</v>
      </c>
      <c r="I199" s="9"/>
      <c r="J199" s="8">
        <f t="shared" si="7"/>
        <v>0</v>
      </c>
    </row>
    <row r="200" spans="1:10" ht="60" x14ac:dyDescent="0.25">
      <c r="A200" s="19">
        <f t="shared" si="8"/>
        <v>194</v>
      </c>
      <c r="B200" s="31" t="s">
        <v>198</v>
      </c>
      <c r="C200" s="7"/>
      <c r="D200" s="7"/>
      <c r="E200" s="19" t="s">
        <v>8</v>
      </c>
      <c r="F200" s="20">
        <v>140</v>
      </c>
      <c r="G200" s="8"/>
      <c r="H200" s="8">
        <f t="shared" ref="H200:H263" si="9">G200*F200</f>
        <v>0</v>
      </c>
      <c r="I200" s="9"/>
      <c r="J200" s="8">
        <f t="shared" ref="J200:J263" si="10">((G200*I200)+G200)*F200</f>
        <v>0</v>
      </c>
    </row>
    <row r="201" spans="1:10" ht="30" x14ac:dyDescent="0.25">
      <c r="A201" s="19">
        <f t="shared" ref="A201:A264" si="11">A200+1</f>
        <v>195</v>
      </c>
      <c r="B201" s="31" t="s">
        <v>199</v>
      </c>
      <c r="C201" s="7"/>
      <c r="D201" s="12"/>
      <c r="E201" s="19" t="s">
        <v>8</v>
      </c>
      <c r="F201" s="20">
        <v>80</v>
      </c>
      <c r="G201" s="8"/>
      <c r="H201" s="8">
        <f t="shared" si="9"/>
        <v>0</v>
      </c>
      <c r="I201" s="9"/>
      <c r="J201" s="8">
        <f t="shared" si="10"/>
        <v>0</v>
      </c>
    </row>
    <row r="202" spans="1:10" ht="75" x14ac:dyDescent="0.25">
      <c r="A202" s="19">
        <f t="shared" si="11"/>
        <v>196</v>
      </c>
      <c r="B202" s="31" t="s">
        <v>200</v>
      </c>
      <c r="C202" s="6"/>
      <c r="D202" s="6"/>
      <c r="E202" s="19" t="s">
        <v>8</v>
      </c>
      <c r="F202" s="20">
        <v>60</v>
      </c>
      <c r="G202" s="8"/>
      <c r="H202" s="8">
        <f t="shared" si="9"/>
        <v>0</v>
      </c>
      <c r="I202" s="9"/>
      <c r="J202" s="8">
        <f t="shared" si="10"/>
        <v>0</v>
      </c>
    </row>
    <row r="203" spans="1:10" ht="45" x14ac:dyDescent="0.25">
      <c r="A203" s="19">
        <f t="shared" si="11"/>
        <v>197</v>
      </c>
      <c r="B203" s="31" t="s">
        <v>201</v>
      </c>
      <c r="C203" s="6"/>
      <c r="D203" s="21"/>
      <c r="E203" s="19" t="s">
        <v>8</v>
      </c>
      <c r="F203" s="20">
        <v>70</v>
      </c>
      <c r="G203" s="8"/>
      <c r="H203" s="8">
        <f t="shared" si="9"/>
        <v>0</v>
      </c>
      <c r="I203" s="9"/>
      <c r="J203" s="8">
        <f t="shared" si="10"/>
        <v>0</v>
      </c>
    </row>
    <row r="204" spans="1:10" ht="51.75" customHeight="1" x14ac:dyDescent="0.25">
      <c r="A204" s="19">
        <f t="shared" si="11"/>
        <v>198</v>
      </c>
      <c r="B204" s="31" t="s">
        <v>202</v>
      </c>
      <c r="C204" s="6"/>
      <c r="D204" s="21"/>
      <c r="E204" s="19" t="s">
        <v>8</v>
      </c>
      <c r="F204" s="20">
        <v>45</v>
      </c>
      <c r="G204" s="8"/>
      <c r="H204" s="8">
        <f t="shared" si="9"/>
        <v>0</v>
      </c>
      <c r="I204" s="9"/>
      <c r="J204" s="8">
        <f t="shared" si="10"/>
        <v>0</v>
      </c>
    </row>
    <row r="205" spans="1:10" ht="52.5" customHeight="1" x14ac:dyDescent="0.25">
      <c r="A205" s="19">
        <f t="shared" si="11"/>
        <v>199</v>
      </c>
      <c r="B205" s="31" t="s">
        <v>203</v>
      </c>
      <c r="C205" s="6"/>
      <c r="D205" s="11"/>
      <c r="E205" s="19" t="s">
        <v>8</v>
      </c>
      <c r="F205" s="20">
        <v>140</v>
      </c>
      <c r="G205" s="8"/>
      <c r="H205" s="8">
        <f t="shared" si="9"/>
        <v>0</v>
      </c>
      <c r="I205" s="9"/>
      <c r="J205" s="8">
        <f t="shared" si="10"/>
        <v>0</v>
      </c>
    </row>
    <row r="206" spans="1:10" ht="45" x14ac:dyDescent="0.25">
      <c r="A206" s="19">
        <f t="shared" si="11"/>
        <v>200</v>
      </c>
      <c r="B206" s="31" t="s">
        <v>204</v>
      </c>
      <c r="C206" s="6"/>
      <c r="D206" s="11"/>
      <c r="E206" s="19" t="s">
        <v>8</v>
      </c>
      <c r="F206" s="20">
        <v>100</v>
      </c>
      <c r="G206" s="8"/>
      <c r="H206" s="8">
        <f t="shared" si="9"/>
        <v>0</v>
      </c>
      <c r="I206" s="9"/>
      <c r="J206" s="8">
        <f t="shared" si="10"/>
        <v>0</v>
      </c>
    </row>
    <row r="207" spans="1:10" ht="35.25" customHeight="1" x14ac:dyDescent="0.25">
      <c r="A207" s="19">
        <f t="shared" si="11"/>
        <v>201</v>
      </c>
      <c r="B207" s="31" t="s">
        <v>205</v>
      </c>
      <c r="C207" s="6"/>
      <c r="D207" s="6"/>
      <c r="E207" s="19" t="s">
        <v>44</v>
      </c>
      <c r="F207" s="20">
        <v>5</v>
      </c>
      <c r="G207" s="8"/>
      <c r="H207" s="8">
        <f t="shared" si="9"/>
        <v>0</v>
      </c>
      <c r="I207" s="9"/>
      <c r="J207" s="8">
        <f t="shared" si="10"/>
        <v>0</v>
      </c>
    </row>
    <row r="208" spans="1:10" ht="45" x14ac:dyDescent="0.25">
      <c r="A208" s="19">
        <f t="shared" si="11"/>
        <v>202</v>
      </c>
      <c r="B208" s="31" t="s">
        <v>206</v>
      </c>
      <c r="C208" s="6"/>
      <c r="D208" s="6"/>
      <c r="E208" s="19" t="s">
        <v>44</v>
      </c>
      <c r="F208" s="20">
        <v>1</v>
      </c>
      <c r="G208" s="8"/>
      <c r="H208" s="8">
        <f t="shared" si="9"/>
        <v>0</v>
      </c>
      <c r="I208" s="9"/>
      <c r="J208" s="8">
        <f t="shared" si="10"/>
        <v>0</v>
      </c>
    </row>
    <row r="209" spans="1:10" ht="45" x14ac:dyDescent="0.25">
      <c r="A209" s="19">
        <f t="shared" si="11"/>
        <v>203</v>
      </c>
      <c r="B209" s="31" t="s">
        <v>207</v>
      </c>
      <c r="C209" s="7"/>
      <c r="D209" s="22"/>
      <c r="E209" s="19" t="s">
        <v>8</v>
      </c>
      <c r="F209" s="20">
        <v>10</v>
      </c>
      <c r="G209" s="8"/>
      <c r="H209" s="8">
        <f t="shared" si="9"/>
        <v>0</v>
      </c>
      <c r="I209" s="9"/>
      <c r="J209" s="8">
        <f t="shared" si="10"/>
        <v>0</v>
      </c>
    </row>
    <row r="210" spans="1:10" ht="45" x14ac:dyDescent="0.25">
      <c r="A210" s="19">
        <f t="shared" si="11"/>
        <v>204</v>
      </c>
      <c r="B210" s="31" t="s">
        <v>208</v>
      </c>
      <c r="C210" s="7"/>
      <c r="D210" s="22"/>
      <c r="E210" s="19" t="s">
        <v>8</v>
      </c>
      <c r="F210" s="20">
        <v>40</v>
      </c>
      <c r="G210" s="8"/>
      <c r="H210" s="8">
        <f t="shared" si="9"/>
        <v>0</v>
      </c>
      <c r="I210" s="9"/>
      <c r="J210" s="8">
        <f t="shared" si="10"/>
        <v>0</v>
      </c>
    </row>
    <row r="211" spans="1:10" ht="45" x14ac:dyDescent="0.25">
      <c r="A211" s="19">
        <f t="shared" si="11"/>
        <v>205</v>
      </c>
      <c r="B211" s="31" t="s">
        <v>209</v>
      </c>
      <c r="C211" s="7"/>
      <c r="D211" s="22"/>
      <c r="E211" s="19" t="s">
        <v>8</v>
      </c>
      <c r="F211" s="20">
        <v>50</v>
      </c>
      <c r="G211" s="8"/>
      <c r="H211" s="8">
        <f t="shared" si="9"/>
        <v>0</v>
      </c>
      <c r="I211" s="9"/>
      <c r="J211" s="8">
        <f t="shared" si="10"/>
        <v>0</v>
      </c>
    </row>
    <row r="212" spans="1:10" ht="45" x14ac:dyDescent="0.25">
      <c r="A212" s="19">
        <f t="shared" si="11"/>
        <v>206</v>
      </c>
      <c r="B212" s="31" t="s">
        <v>210</v>
      </c>
      <c r="C212" s="7"/>
      <c r="D212" s="22"/>
      <c r="E212" s="19" t="s">
        <v>8</v>
      </c>
      <c r="F212" s="20">
        <v>20</v>
      </c>
      <c r="G212" s="8"/>
      <c r="H212" s="8">
        <f t="shared" si="9"/>
        <v>0</v>
      </c>
      <c r="I212" s="9"/>
      <c r="J212" s="8">
        <f t="shared" si="10"/>
        <v>0</v>
      </c>
    </row>
    <row r="213" spans="1:10" ht="45" x14ac:dyDescent="0.25">
      <c r="A213" s="19">
        <f t="shared" si="11"/>
        <v>207</v>
      </c>
      <c r="B213" s="31" t="s">
        <v>211</v>
      </c>
      <c r="C213" s="7"/>
      <c r="D213" s="22"/>
      <c r="E213" s="19" t="s">
        <v>44</v>
      </c>
      <c r="F213" s="20">
        <v>10</v>
      </c>
      <c r="G213" s="8"/>
      <c r="H213" s="8">
        <f t="shared" si="9"/>
        <v>0</v>
      </c>
      <c r="I213" s="9"/>
      <c r="J213" s="8">
        <f t="shared" si="10"/>
        <v>0</v>
      </c>
    </row>
    <row r="214" spans="1:10" ht="45" x14ac:dyDescent="0.25">
      <c r="A214" s="19">
        <f t="shared" si="11"/>
        <v>208</v>
      </c>
      <c r="B214" s="31" t="s">
        <v>212</v>
      </c>
      <c r="C214" s="10"/>
      <c r="D214" s="21"/>
      <c r="E214" s="19" t="s">
        <v>44</v>
      </c>
      <c r="F214" s="20">
        <v>110</v>
      </c>
      <c r="G214" s="8"/>
      <c r="H214" s="8">
        <f t="shared" si="9"/>
        <v>0</v>
      </c>
      <c r="I214" s="9"/>
      <c r="J214" s="8">
        <f t="shared" si="10"/>
        <v>0</v>
      </c>
    </row>
    <row r="215" spans="1:10" ht="45" x14ac:dyDescent="0.25">
      <c r="A215" s="19">
        <f t="shared" si="11"/>
        <v>209</v>
      </c>
      <c r="B215" s="31" t="s">
        <v>213</v>
      </c>
      <c r="C215" s="10"/>
      <c r="D215" s="6"/>
      <c r="E215" s="19" t="s">
        <v>44</v>
      </c>
      <c r="F215" s="20">
        <v>70</v>
      </c>
      <c r="G215" s="8"/>
      <c r="H215" s="8">
        <f t="shared" si="9"/>
        <v>0</v>
      </c>
      <c r="I215" s="9"/>
      <c r="J215" s="8">
        <f t="shared" si="10"/>
        <v>0</v>
      </c>
    </row>
    <row r="216" spans="1:10" ht="45" x14ac:dyDescent="0.25">
      <c r="A216" s="19">
        <f t="shared" si="11"/>
        <v>210</v>
      </c>
      <c r="B216" s="31" t="s">
        <v>214</v>
      </c>
      <c r="C216" s="6"/>
      <c r="D216" s="6"/>
      <c r="E216" s="19" t="s">
        <v>44</v>
      </c>
      <c r="F216" s="20">
        <v>20</v>
      </c>
      <c r="G216" s="8"/>
      <c r="H216" s="8">
        <f t="shared" si="9"/>
        <v>0</v>
      </c>
      <c r="I216" s="9"/>
      <c r="J216" s="8">
        <f t="shared" si="10"/>
        <v>0</v>
      </c>
    </row>
    <row r="217" spans="1:10" ht="30" x14ac:dyDescent="0.25">
      <c r="A217" s="19">
        <f t="shared" si="11"/>
        <v>211</v>
      </c>
      <c r="B217" s="31" t="s">
        <v>215</v>
      </c>
      <c r="C217" s="6"/>
      <c r="D217" s="6"/>
      <c r="E217" s="19" t="s">
        <v>44</v>
      </c>
      <c r="F217" s="20">
        <v>30</v>
      </c>
      <c r="G217" s="8"/>
      <c r="H217" s="8">
        <f t="shared" si="9"/>
        <v>0</v>
      </c>
      <c r="I217" s="9"/>
      <c r="J217" s="8">
        <f t="shared" si="10"/>
        <v>0</v>
      </c>
    </row>
    <row r="218" spans="1:10" ht="30" x14ac:dyDescent="0.25">
      <c r="A218" s="19">
        <f t="shared" si="11"/>
        <v>212</v>
      </c>
      <c r="B218" s="31" t="s">
        <v>216</v>
      </c>
      <c r="C218" s="6"/>
      <c r="D218" s="21"/>
      <c r="E218" s="19" t="s">
        <v>44</v>
      </c>
      <c r="F218" s="20">
        <v>35</v>
      </c>
      <c r="G218" s="8"/>
      <c r="H218" s="8">
        <f t="shared" si="9"/>
        <v>0</v>
      </c>
      <c r="I218" s="9"/>
      <c r="J218" s="8">
        <f t="shared" si="10"/>
        <v>0</v>
      </c>
    </row>
    <row r="219" spans="1:10" ht="60" x14ac:dyDescent="0.25">
      <c r="A219" s="19">
        <f t="shared" si="11"/>
        <v>213</v>
      </c>
      <c r="B219" s="31" t="s">
        <v>217</v>
      </c>
      <c r="C219" s="6"/>
      <c r="D219" s="24"/>
      <c r="E219" s="19" t="s">
        <v>44</v>
      </c>
      <c r="F219" s="20">
        <v>15</v>
      </c>
      <c r="G219" s="8"/>
      <c r="H219" s="8">
        <f t="shared" si="9"/>
        <v>0</v>
      </c>
      <c r="I219" s="9"/>
      <c r="J219" s="8">
        <f t="shared" si="10"/>
        <v>0</v>
      </c>
    </row>
    <row r="220" spans="1:10" ht="66.75" customHeight="1" x14ac:dyDescent="0.25">
      <c r="A220" s="19">
        <f t="shared" si="11"/>
        <v>214</v>
      </c>
      <c r="B220" s="31" t="s">
        <v>218</v>
      </c>
      <c r="C220" s="6"/>
      <c r="D220" s="24"/>
      <c r="E220" s="19" t="s">
        <v>44</v>
      </c>
      <c r="F220" s="20">
        <v>20</v>
      </c>
      <c r="G220" s="8"/>
      <c r="H220" s="8">
        <f t="shared" si="9"/>
        <v>0</v>
      </c>
      <c r="I220" s="9"/>
      <c r="J220" s="8">
        <f t="shared" si="10"/>
        <v>0</v>
      </c>
    </row>
    <row r="221" spans="1:10" ht="45" x14ac:dyDescent="0.25">
      <c r="A221" s="19">
        <f t="shared" si="11"/>
        <v>215</v>
      </c>
      <c r="B221" s="31" t="s">
        <v>219</v>
      </c>
      <c r="C221" s="6"/>
      <c r="D221" s="21"/>
      <c r="E221" s="19" t="s">
        <v>8</v>
      </c>
      <c r="F221" s="20">
        <v>70</v>
      </c>
      <c r="G221" s="8"/>
      <c r="H221" s="8">
        <f t="shared" si="9"/>
        <v>0</v>
      </c>
      <c r="I221" s="9"/>
      <c r="J221" s="8">
        <f t="shared" si="10"/>
        <v>0</v>
      </c>
    </row>
    <row r="222" spans="1:10" ht="45" x14ac:dyDescent="0.25">
      <c r="A222" s="19">
        <f t="shared" si="11"/>
        <v>216</v>
      </c>
      <c r="B222" s="31" t="s">
        <v>220</v>
      </c>
      <c r="C222" s="6"/>
      <c r="D222" s="21"/>
      <c r="E222" s="19" t="s">
        <v>44</v>
      </c>
      <c r="F222" s="20">
        <v>25</v>
      </c>
      <c r="G222" s="8"/>
      <c r="H222" s="8">
        <f t="shared" si="9"/>
        <v>0</v>
      </c>
      <c r="I222" s="9"/>
      <c r="J222" s="8">
        <f t="shared" si="10"/>
        <v>0</v>
      </c>
    </row>
    <row r="223" spans="1:10" ht="60" x14ac:dyDescent="0.25">
      <c r="A223" s="19">
        <f t="shared" si="11"/>
        <v>217</v>
      </c>
      <c r="B223" s="31" t="s">
        <v>221</v>
      </c>
      <c r="C223" s="6"/>
      <c r="D223" s="6"/>
      <c r="E223" s="19" t="s">
        <v>8</v>
      </c>
      <c r="F223" s="20">
        <v>80</v>
      </c>
      <c r="G223" s="8"/>
      <c r="H223" s="8">
        <f t="shared" si="9"/>
        <v>0</v>
      </c>
      <c r="I223" s="9"/>
      <c r="J223" s="8">
        <f t="shared" si="10"/>
        <v>0</v>
      </c>
    </row>
    <row r="224" spans="1:10" ht="30" x14ac:dyDescent="0.25">
      <c r="A224" s="19">
        <f t="shared" si="11"/>
        <v>218</v>
      </c>
      <c r="B224" s="31" t="s">
        <v>222</v>
      </c>
      <c r="C224" s="7"/>
      <c r="D224" s="7"/>
      <c r="E224" s="19" t="s">
        <v>8</v>
      </c>
      <c r="F224" s="20">
        <v>40</v>
      </c>
      <c r="G224" s="8"/>
      <c r="H224" s="8">
        <f t="shared" si="9"/>
        <v>0</v>
      </c>
      <c r="I224" s="9"/>
      <c r="J224" s="8">
        <f t="shared" si="10"/>
        <v>0</v>
      </c>
    </row>
    <row r="225" spans="1:10" ht="60" x14ac:dyDescent="0.25">
      <c r="A225" s="19">
        <f t="shared" si="11"/>
        <v>219</v>
      </c>
      <c r="B225" s="31" t="s">
        <v>223</v>
      </c>
      <c r="C225" s="6"/>
      <c r="D225" s="6"/>
      <c r="E225" s="19" t="s">
        <v>8</v>
      </c>
      <c r="F225" s="20">
        <v>100</v>
      </c>
      <c r="G225" s="8"/>
      <c r="H225" s="8">
        <f t="shared" si="9"/>
        <v>0</v>
      </c>
      <c r="I225" s="9"/>
      <c r="J225" s="8">
        <f t="shared" si="10"/>
        <v>0</v>
      </c>
    </row>
    <row r="226" spans="1:10" ht="60" x14ac:dyDescent="0.25">
      <c r="A226" s="19">
        <f t="shared" si="11"/>
        <v>220</v>
      </c>
      <c r="B226" s="31" t="s">
        <v>224</v>
      </c>
      <c r="C226" s="6"/>
      <c r="D226" s="6"/>
      <c r="E226" s="19" t="s">
        <v>8</v>
      </c>
      <c r="F226" s="20">
        <v>100</v>
      </c>
      <c r="G226" s="8"/>
      <c r="H226" s="8">
        <f t="shared" si="9"/>
        <v>0</v>
      </c>
      <c r="I226" s="9"/>
      <c r="J226" s="8">
        <f t="shared" si="10"/>
        <v>0</v>
      </c>
    </row>
    <row r="227" spans="1:10" ht="75" x14ac:dyDescent="0.25">
      <c r="A227" s="19">
        <f t="shared" si="11"/>
        <v>221</v>
      </c>
      <c r="B227" s="31" t="s">
        <v>225</v>
      </c>
      <c r="C227" s="6"/>
      <c r="D227" s="6"/>
      <c r="E227" s="19" t="s">
        <v>8</v>
      </c>
      <c r="F227" s="20">
        <v>5</v>
      </c>
      <c r="G227" s="8"/>
      <c r="H227" s="8">
        <f t="shared" si="9"/>
        <v>0</v>
      </c>
      <c r="I227" s="9"/>
      <c r="J227" s="8">
        <f t="shared" si="10"/>
        <v>0</v>
      </c>
    </row>
    <row r="228" spans="1:10" ht="30" x14ac:dyDescent="0.25">
      <c r="A228" s="19">
        <f t="shared" si="11"/>
        <v>222</v>
      </c>
      <c r="B228" s="31" t="s">
        <v>226</v>
      </c>
      <c r="C228" s="11"/>
      <c r="D228" s="21"/>
      <c r="E228" s="19" t="s">
        <v>8</v>
      </c>
      <c r="F228" s="20">
        <v>200</v>
      </c>
      <c r="G228" s="8"/>
      <c r="H228" s="8">
        <f t="shared" si="9"/>
        <v>0</v>
      </c>
      <c r="I228" s="9"/>
      <c r="J228" s="8">
        <f t="shared" si="10"/>
        <v>0</v>
      </c>
    </row>
    <row r="229" spans="1:10" ht="45" x14ac:dyDescent="0.25">
      <c r="A229" s="19">
        <f t="shared" si="11"/>
        <v>223</v>
      </c>
      <c r="B229" s="31" t="s">
        <v>227</v>
      </c>
      <c r="C229" s="12"/>
      <c r="D229" s="22"/>
      <c r="E229" s="19" t="s">
        <v>8</v>
      </c>
      <c r="F229" s="20">
        <v>250</v>
      </c>
      <c r="G229" s="8"/>
      <c r="H229" s="8">
        <f t="shared" si="9"/>
        <v>0</v>
      </c>
      <c r="I229" s="9"/>
      <c r="J229" s="8">
        <f t="shared" si="10"/>
        <v>0</v>
      </c>
    </row>
    <row r="230" spans="1:10" ht="45" x14ac:dyDescent="0.25">
      <c r="A230" s="19">
        <f t="shared" si="11"/>
        <v>224</v>
      </c>
      <c r="B230" s="31" t="s">
        <v>228</v>
      </c>
      <c r="C230" s="6"/>
      <c r="D230" s="10"/>
      <c r="E230" s="19" t="s">
        <v>44</v>
      </c>
      <c r="F230" s="20">
        <v>20</v>
      </c>
      <c r="G230" s="8"/>
      <c r="H230" s="8">
        <f t="shared" si="9"/>
        <v>0</v>
      </c>
      <c r="I230" s="9"/>
      <c r="J230" s="8">
        <f t="shared" si="10"/>
        <v>0</v>
      </c>
    </row>
    <row r="231" spans="1:10" ht="45" x14ac:dyDescent="0.25">
      <c r="A231" s="19">
        <f t="shared" si="11"/>
        <v>225</v>
      </c>
      <c r="B231" s="31" t="s">
        <v>229</v>
      </c>
      <c r="C231" s="6"/>
      <c r="D231" s="6"/>
      <c r="E231" s="19" t="s">
        <v>230</v>
      </c>
      <c r="F231" s="20">
        <v>180</v>
      </c>
      <c r="G231" s="8"/>
      <c r="H231" s="8">
        <f t="shared" si="9"/>
        <v>0</v>
      </c>
      <c r="I231" s="9"/>
      <c r="J231" s="8">
        <f t="shared" si="10"/>
        <v>0</v>
      </c>
    </row>
    <row r="232" spans="1:10" ht="60" x14ac:dyDescent="0.25">
      <c r="A232" s="19">
        <f t="shared" si="11"/>
        <v>226</v>
      </c>
      <c r="B232" s="31" t="s">
        <v>231</v>
      </c>
      <c r="C232" s="6"/>
      <c r="D232" s="21"/>
      <c r="E232" s="19" t="s">
        <v>8</v>
      </c>
      <c r="F232" s="20">
        <v>1</v>
      </c>
      <c r="G232" s="8"/>
      <c r="H232" s="8">
        <f t="shared" si="9"/>
        <v>0</v>
      </c>
      <c r="I232" s="9"/>
      <c r="J232" s="8">
        <f t="shared" si="10"/>
        <v>0</v>
      </c>
    </row>
    <row r="233" spans="1:10" ht="45" x14ac:dyDescent="0.25">
      <c r="A233" s="19">
        <f t="shared" si="11"/>
        <v>227</v>
      </c>
      <c r="B233" s="31" t="s">
        <v>232</v>
      </c>
      <c r="C233" s="6"/>
      <c r="D233" s="6"/>
      <c r="E233" s="19" t="s">
        <v>8</v>
      </c>
      <c r="F233" s="20">
        <v>1</v>
      </c>
      <c r="G233" s="8"/>
      <c r="H233" s="8">
        <f t="shared" si="9"/>
        <v>0</v>
      </c>
      <c r="I233" s="9"/>
      <c r="J233" s="8">
        <f t="shared" si="10"/>
        <v>0</v>
      </c>
    </row>
    <row r="234" spans="1:10" ht="45" x14ac:dyDescent="0.25">
      <c r="A234" s="19">
        <f t="shared" si="11"/>
        <v>228</v>
      </c>
      <c r="B234" s="31" t="s">
        <v>233</v>
      </c>
      <c r="C234" s="6"/>
      <c r="D234" s="6"/>
      <c r="E234" s="19" t="s">
        <v>8</v>
      </c>
      <c r="F234" s="20">
        <v>80</v>
      </c>
      <c r="G234" s="8"/>
      <c r="H234" s="8">
        <f t="shared" si="9"/>
        <v>0</v>
      </c>
      <c r="I234" s="9"/>
      <c r="J234" s="8">
        <f t="shared" si="10"/>
        <v>0</v>
      </c>
    </row>
    <row r="235" spans="1:10" ht="45" x14ac:dyDescent="0.25">
      <c r="A235" s="19">
        <f t="shared" si="11"/>
        <v>229</v>
      </c>
      <c r="B235" s="31" t="s">
        <v>234</v>
      </c>
      <c r="C235" s="6"/>
      <c r="D235" s="6"/>
      <c r="E235" s="19" t="s">
        <v>8</v>
      </c>
      <c r="F235" s="20">
        <v>70</v>
      </c>
      <c r="G235" s="8"/>
      <c r="H235" s="8">
        <f t="shared" si="9"/>
        <v>0</v>
      </c>
      <c r="I235" s="9"/>
      <c r="J235" s="8">
        <f t="shared" si="10"/>
        <v>0</v>
      </c>
    </row>
    <row r="236" spans="1:10" ht="45" x14ac:dyDescent="0.25">
      <c r="A236" s="19">
        <f t="shared" si="11"/>
        <v>230</v>
      </c>
      <c r="B236" s="31" t="s">
        <v>235</v>
      </c>
      <c r="C236" s="6"/>
      <c r="D236" s="21"/>
      <c r="E236" s="19" t="s">
        <v>8</v>
      </c>
      <c r="F236" s="20">
        <v>80</v>
      </c>
      <c r="G236" s="8"/>
      <c r="H236" s="8">
        <f t="shared" si="9"/>
        <v>0</v>
      </c>
      <c r="I236" s="9"/>
      <c r="J236" s="8">
        <f t="shared" si="10"/>
        <v>0</v>
      </c>
    </row>
    <row r="237" spans="1:10" ht="60" x14ac:dyDescent="0.25">
      <c r="A237" s="19">
        <f t="shared" si="11"/>
        <v>231</v>
      </c>
      <c r="B237" s="31" t="s">
        <v>236</v>
      </c>
      <c r="C237" s="6"/>
      <c r="D237" s="21"/>
      <c r="E237" s="19" t="s">
        <v>8</v>
      </c>
      <c r="F237" s="20">
        <v>90</v>
      </c>
      <c r="G237" s="8"/>
      <c r="H237" s="8">
        <f t="shared" si="9"/>
        <v>0</v>
      </c>
      <c r="I237" s="9"/>
      <c r="J237" s="8">
        <f t="shared" si="10"/>
        <v>0</v>
      </c>
    </row>
    <row r="238" spans="1:10" ht="60" x14ac:dyDescent="0.25">
      <c r="A238" s="19">
        <f t="shared" si="11"/>
        <v>232</v>
      </c>
      <c r="B238" s="31" t="s">
        <v>237</v>
      </c>
      <c r="C238" s="6"/>
      <c r="D238" s="6"/>
      <c r="E238" s="19" t="s">
        <v>8</v>
      </c>
      <c r="F238" s="20">
        <v>60</v>
      </c>
      <c r="G238" s="8"/>
      <c r="H238" s="8">
        <f t="shared" si="9"/>
        <v>0</v>
      </c>
      <c r="I238" s="9"/>
      <c r="J238" s="8">
        <f t="shared" si="10"/>
        <v>0</v>
      </c>
    </row>
    <row r="239" spans="1:10" ht="45" x14ac:dyDescent="0.25">
      <c r="A239" s="19">
        <f t="shared" si="11"/>
        <v>233</v>
      </c>
      <c r="B239" s="31" t="s">
        <v>238</v>
      </c>
      <c r="C239" s="7"/>
      <c r="D239" s="7"/>
      <c r="E239" s="19" t="s">
        <v>8</v>
      </c>
      <c r="F239" s="20">
        <v>55</v>
      </c>
      <c r="G239" s="8"/>
      <c r="H239" s="8">
        <f t="shared" si="9"/>
        <v>0</v>
      </c>
      <c r="I239" s="9"/>
      <c r="J239" s="8">
        <f t="shared" si="10"/>
        <v>0</v>
      </c>
    </row>
    <row r="240" spans="1:10" ht="45" x14ac:dyDescent="0.25">
      <c r="A240" s="19">
        <f t="shared" si="11"/>
        <v>234</v>
      </c>
      <c r="B240" s="31" t="s">
        <v>239</v>
      </c>
      <c r="C240" s="6"/>
      <c r="D240" s="21"/>
      <c r="E240" s="19" t="s">
        <v>8</v>
      </c>
      <c r="F240" s="20">
        <v>25</v>
      </c>
      <c r="G240" s="8"/>
      <c r="H240" s="8">
        <f t="shared" si="9"/>
        <v>0</v>
      </c>
      <c r="I240" s="9"/>
      <c r="J240" s="8">
        <f t="shared" si="10"/>
        <v>0</v>
      </c>
    </row>
    <row r="241" spans="1:10" ht="45" x14ac:dyDescent="0.25">
      <c r="A241" s="19">
        <f t="shared" si="11"/>
        <v>235</v>
      </c>
      <c r="B241" s="31" t="s">
        <v>240</v>
      </c>
      <c r="C241" s="6"/>
      <c r="D241" s="6"/>
      <c r="E241" s="19" t="s">
        <v>8</v>
      </c>
      <c r="F241" s="20">
        <v>20</v>
      </c>
      <c r="G241" s="8"/>
      <c r="H241" s="8">
        <f t="shared" si="9"/>
        <v>0</v>
      </c>
      <c r="I241" s="9"/>
      <c r="J241" s="8">
        <f t="shared" si="10"/>
        <v>0</v>
      </c>
    </row>
    <row r="242" spans="1:10" ht="45" x14ac:dyDescent="0.25">
      <c r="A242" s="19">
        <f t="shared" si="11"/>
        <v>236</v>
      </c>
      <c r="B242" s="31" t="s">
        <v>241</v>
      </c>
      <c r="C242" s="11"/>
      <c r="D242" s="6"/>
      <c r="E242" s="19" t="s">
        <v>8</v>
      </c>
      <c r="F242" s="20">
        <v>40</v>
      </c>
      <c r="G242" s="8"/>
      <c r="H242" s="8">
        <f t="shared" si="9"/>
        <v>0</v>
      </c>
      <c r="I242" s="9"/>
      <c r="J242" s="8">
        <f t="shared" si="10"/>
        <v>0</v>
      </c>
    </row>
    <row r="243" spans="1:10" x14ac:dyDescent="0.25">
      <c r="A243" s="19">
        <f t="shared" si="11"/>
        <v>237</v>
      </c>
      <c r="B243" s="31" t="s">
        <v>242</v>
      </c>
      <c r="C243" s="11"/>
      <c r="D243" s="6"/>
      <c r="E243" s="19" t="s">
        <v>8</v>
      </c>
      <c r="F243" s="20">
        <v>30</v>
      </c>
      <c r="G243" s="8"/>
      <c r="H243" s="8">
        <f t="shared" si="9"/>
        <v>0</v>
      </c>
      <c r="I243" s="9"/>
      <c r="J243" s="8">
        <f t="shared" si="10"/>
        <v>0</v>
      </c>
    </row>
    <row r="244" spans="1:10" ht="30" x14ac:dyDescent="0.25">
      <c r="A244" s="19">
        <f t="shared" si="11"/>
        <v>238</v>
      </c>
      <c r="B244" s="31" t="s">
        <v>466</v>
      </c>
      <c r="C244" s="6"/>
      <c r="D244" s="21"/>
      <c r="E244" s="19" t="s">
        <v>44</v>
      </c>
      <c r="F244" s="20">
        <v>400</v>
      </c>
      <c r="G244" s="8"/>
      <c r="H244" s="8">
        <f t="shared" si="9"/>
        <v>0</v>
      </c>
      <c r="I244" s="9"/>
      <c r="J244" s="8">
        <f t="shared" si="10"/>
        <v>0</v>
      </c>
    </row>
    <row r="245" spans="1:10" ht="30" x14ac:dyDescent="0.25">
      <c r="A245" s="19">
        <f t="shared" si="11"/>
        <v>239</v>
      </c>
      <c r="B245" s="31" t="s">
        <v>467</v>
      </c>
      <c r="C245" s="6"/>
      <c r="D245" s="21"/>
      <c r="E245" s="19" t="s">
        <v>44</v>
      </c>
      <c r="F245" s="20">
        <v>200</v>
      </c>
      <c r="G245" s="8"/>
      <c r="H245" s="8">
        <f t="shared" si="9"/>
        <v>0</v>
      </c>
      <c r="I245" s="9"/>
      <c r="J245" s="8">
        <f t="shared" si="10"/>
        <v>0</v>
      </c>
    </row>
    <row r="246" spans="1:10" ht="45" x14ac:dyDescent="0.25">
      <c r="A246" s="19">
        <f t="shared" si="11"/>
        <v>240</v>
      </c>
      <c r="B246" s="31" t="s">
        <v>243</v>
      </c>
      <c r="C246" s="6"/>
      <c r="D246" s="6"/>
      <c r="E246" s="19" t="s">
        <v>44</v>
      </c>
      <c r="F246" s="20">
        <v>250</v>
      </c>
      <c r="G246" s="8"/>
      <c r="H246" s="8">
        <f t="shared" si="9"/>
        <v>0</v>
      </c>
      <c r="I246" s="9"/>
      <c r="J246" s="8">
        <f t="shared" si="10"/>
        <v>0</v>
      </c>
    </row>
    <row r="247" spans="1:10" ht="30" x14ac:dyDescent="0.25">
      <c r="A247" s="19">
        <f t="shared" si="11"/>
        <v>241</v>
      </c>
      <c r="B247" s="31" t="s">
        <v>244</v>
      </c>
      <c r="C247" s="6"/>
      <c r="D247" s="6"/>
      <c r="E247" s="19" t="s">
        <v>8</v>
      </c>
      <c r="F247" s="20">
        <v>75</v>
      </c>
      <c r="G247" s="8"/>
      <c r="H247" s="8">
        <f t="shared" si="9"/>
        <v>0</v>
      </c>
      <c r="I247" s="9"/>
      <c r="J247" s="8">
        <f t="shared" si="10"/>
        <v>0</v>
      </c>
    </row>
    <row r="248" spans="1:10" ht="30" x14ac:dyDescent="0.25">
      <c r="A248" s="19">
        <f t="shared" si="11"/>
        <v>242</v>
      </c>
      <c r="B248" s="31" t="s">
        <v>245</v>
      </c>
      <c r="C248" s="6"/>
      <c r="D248" s="21"/>
      <c r="E248" s="19" t="s">
        <v>8</v>
      </c>
      <c r="F248" s="20">
        <v>300</v>
      </c>
      <c r="G248" s="8"/>
      <c r="H248" s="8">
        <f t="shared" si="9"/>
        <v>0</v>
      </c>
      <c r="I248" s="9"/>
      <c r="J248" s="8">
        <f t="shared" si="10"/>
        <v>0</v>
      </c>
    </row>
    <row r="249" spans="1:10" ht="30" x14ac:dyDescent="0.25">
      <c r="A249" s="19">
        <f t="shared" si="11"/>
        <v>243</v>
      </c>
      <c r="B249" s="31" t="s">
        <v>246</v>
      </c>
      <c r="C249" s="6"/>
      <c r="D249" s="21"/>
      <c r="E249" s="19" t="s">
        <v>8</v>
      </c>
      <c r="F249" s="20">
        <v>1200</v>
      </c>
      <c r="G249" s="8"/>
      <c r="H249" s="8">
        <f t="shared" si="9"/>
        <v>0</v>
      </c>
      <c r="I249" s="9"/>
      <c r="J249" s="8">
        <f t="shared" si="10"/>
        <v>0</v>
      </c>
    </row>
    <row r="250" spans="1:10" ht="30" x14ac:dyDescent="0.25">
      <c r="A250" s="19">
        <f t="shared" si="11"/>
        <v>244</v>
      </c>
      <c r="B250" s="31" t="s">
        <v>247</v>
      </c>
      <c r="C250" s="6"/>
      <c r="D250" s="21"/>
      <c r="E250" s="19" t="s">
        <v>8</v>
      </c>
      <c r="F250" s="20">
        <v>1700</v>
      </c>
      <c r="G250" s="8"/>
      <c r="H250" s="8">
        <f t="shared" si="9"/>
        <v>0</v>
      </c>
      <c r="I250" s="9"/>
      <c r="J250" s="8">
        <f t="shared" si="10"/>
        <v>0</v>
      </c>
    </row>
    <row r="251" spans="1:10" ht="30" x14ac:dyDescent="0.25">
      <c r="A251" s="19">
        <f t="shared" si="11"/>
        <v>245</v>
      </c>
      <c r="B251" s="31" t="s">
        <v>248</v>
      </c>
      <c r="C251" s="6"/>
      <c r="D251" s="21"/>
      <c r="E251" s="19" t="s">
        <v>44</v>
      </c>
      <c r="F251" s="20">
        <v>160</v>
      </c>
      <c r="G251" s="8"/>
      <c r="H251" s="8">
        <f t="shared" si="9"/>
        <v>0</v>
      </c>
      <c r="I251" s="9"/>
      <c r="J251" s="8">
        <f t="shared" si="10"/>
        <v>0</v>
      </c>
    </row>
    <row r="252" spans="1:10" ht="30" x14ac:dyDescent="0.25">
      <c r="A252" s="19">
        <f t="shared" si="11"/>
        <v>246</v>
      </c>
      <c r="B252" s="31" t="s">
        <v>249</v>
      </c>
      <c r="C252" s="6"/>
      <c r="D252" s="6"/>
      <c r="E252" s="19" t="s">
        <v>44</v>
      </c>
      <c r="F252" s="20">
        <v>20</v>
      </c>
      <c r="G252" s="8"/>
      <c r="H252" s="8">
        <f t="shared" si="9"/>
        <v>0</v>
      </c>
      <c r="I252" s="9"/>
      <c r="J252" s="8">
        <f t="shared" si="10"/>
        <v>0</v>
      </c>
    </row>
    <row r="253" spans="1:10" ht="45" x14ac:dyDescent="0.25">
      <c r="A253" s="19">
        <f t="shared" si="11"/>
        <v>247</v>
      </c>
      <c r="B253" s="31" t="s">
        <v>250</v>
      </c>
      <c r="C253" s="6"/>
      <c r="D253" s="21"/>
      <c r="E253" s="19" t="s">
        <v>8</v>
      </c>
      <c r="F253" s="20">
        <v>450</v>
      </c>
      <c r="G253" s="8"/>
      <c r="H253" s="8">
        <f t="shared" si="9"/>
        <v>0</v>
      </c>
      <c r="I253" s="9"/>
      <c r="J253" s="8">
        <f t="shared" si="10"/>
        <v>0</v>
      </c>
    </row>
    <row r="254" spans="1:10" ht="45" x14ac:dyDescent="0.25">
      <c r="A254" s="19">
        <f t="shared" si="11"/>
        <v>248</v>
      </c>
      <c r="B254" s="31" t="s">
        <v>251</v>
      </c>
      <c r="C254" s="6"/>
      <c r="D254" s="21"/>
      <c r="E254" s="19" t="s">
        <v>8</v>
      </c>
      <c r="F254" s="20">
        <v>90</v>
      </c>
      <c r="G254" s="8"/>
      <c r="H254" s="8">
        <f t="shared" si="9"/>
        <v>0</v>
      </c>
      <c r="I254" s="9"/>
      <c r="J254" s="8">
        <f t="shared" si="10"/>
        <v>0</v>
      </c>
    </row>
    <row r="255" spans="1:10" ht="45" x14ac:dyDescent="0.25">
      <c r="A255" s="19">
        <f t="shared" si="11"/>
        <v>249</v>
      </c>
      <c r="B255" s="31" t="s">
        <v>252</v>
      </c>
      <c r="C255" s="6"/>
      <c r="D255" s="6"/>
      <c r="E255" s="19" t="s">
        <v>8</v>
      </c>
      <c r="F255" s="20">
        <v>200</v>
      </c>
      <c r="G255" s="8"/>
      <c r="H255" s="8">
        <f t="shared" si="9"/>
        <v>0</v>
      </c>
      <c r="I255" s="9"/>
      <c r="J255" s="8">
        <f t="shared" si="10"/>
        <v>0</v>
      </c>
    </row>
    <row r="256" spans="1:10" ht="45" x14ac:dyDescent="0.25">
      <c r="A256" s="19">
        <f t="shared" si="11"/>
        <v>250</v>
      </c>
      <c r="B256" s="31" t="s">
        <v>253</v>
      </c>
      <c r="C256" s="6"/>
      <c r="D256" s="21"/>
      <c r="E256" s="19" t="s">
        <v>8</v>
      </c>
      <c r="F256" s="20">
        <v>50</v>
      </c>
      <c r="G256" s="8"/>
      <c r="H256" s="8">
        <f t="shared" si="9"/>
        <v>0</v>
      </c>
      <c r="I256" s="9"/>
      <c r="J256" s="8">
        <f t="shared" si="10"/>
        <v>0</v>
      </c>
    </row>
    <row r="257" spans="1:10" ht="45" x14ac:dyDescent="0.25">
      <c r="A257" s="19">
        <f t="shared" si="11"/>
        <v>251</v>
      </c>
      <c r="B257" s="31" t="s">
        <v>254</v>
      </c>
      <c r="C257" s="6"/>
      <c r="D257" s="21"/>
      <c r="E257" s="19" t="s">
        <v>8</v>
      </c>
      <c r="F257" s="20">
        <v>50</v>
      </c>
      <c r="G257" s="8"/>
      <c r="H257" s="8">
        <f t="shared" si="9"/>
        <v>0</v>
      </c>
      <c r="I257" s="9"/>
      <c r="J257" s="8">
        <f t="shared" si="10"/>
        <v>0</v>
      </c>
    </row>
    <row r="258" spans="1:10" ht="60" x14ac:dyDescent="0.25">
      <c r="A258" s="19">
        <f t="shared" si="11"/>
        <v>252</v>
      </c>
      <c r="B258" s="31" t="s">
        <v>255</v>
      </c>
      <c r="C258" s="7"/>
      <c r="D258" s="22"/>
      <c r="E258" s="19" t="s">
        <v>44</v>
      </c>
      <c r="F258" s="20">
        <v>15</v>
      </c>
      <c r="G258" s="8"/>
      <c r="H258" s="8">
        <f t="shared" si="9"/>
        <v>0</v>
      </c>
      <c r="I258" s="9"/>
      <c r="J258" s="8">
        <f t="shared" si="10"/>
        <v>0</v>
      </c>
    </row>
    <row r="259" spans="1:10" ht="60" x14ac:dyDescent="0.25">
      <c r="A259" s="19">
        <f t="shared" si="11"/>
        <v>253</v>
      </c>
      <c r="B259" s="31" t="s">
        <v>256</v>
      </c>
      <c r="C259" s="6"/>
      <c r="D259" s="6"/>
      <c r="E259" s="19" t="s">
        <v>44</v>
      </c>
      <c r="F259" s="20">
        <v>20</v>
      </c>
      <c r="G259" s="8"/>
      <c r="H259" s="8">
        <f t="shared" si="9"/>
        <v>0</v>
      </c>
      <c r="I259" s="9"/>
      <c r="J259" s="8">
        <f t="shared" si="10"/>
        <v>0</v>
      </c>
    </row>
    <row r="260" spans="1:10" ht="60" x14ac:dyDescent="0.25">
      <c r="A260" s="19">
        <f t="shared" si="11"/>
        <v>254</v>
      </c>
      <c r="B260" s="31" t="s">
        <v>257</v>
      </c>
      <c r="C260" s="6"/>
      <c r="D260" s="21"/>
      <c r="E260" s="19" t="s">
        <v>44</v>
      </c>
      <c r="F260" s="20">
        <v>30</v>
      </c>
      <c r="G260" s="8"/>
      <c r="H260" s="8">
        <f t="shared" si="9"/>
        <v>0</v>
      </c>
      <c r="I260" s="9"/>
      <c r="J260" s="8">
        <f t="shared" si="10"/>
        <v>0</v>
      </c>
    </row>
    <row r="261" spans="1:10" ht="60" x14ac:dyDescent="0.25">
      <c r="A261" s="19">
        <f t="shared" si="11"/>
        <v>255</v>
      </c>
      <c r="B261" s="31" t="s">
        <v>258</v>
      </c>
      <c r="C261" s="6"/>
      <c r="D261" s="6"/>
      <c r="E261" s="19" t="s">
        <v>44</v>
      </c>
      <c r="F261" s="20">
        <v>20</v>
      </c>
      <c r="G261" s="8"/>
      <c r="H261" s="8">
        <f t="shared" si="9"/>
        <v>0</v>
      </c>
      <c r="I261" s="9"/>
      <c r="J261" s="8">
        <f t="shared" si="10"/>
        <v>0</v>
      </c>
    </row>
    <row r="262" spans="1:10" ht="60" x14ac:dyDescent="0.25">
      <c r="A262" s="19">
        <f t="shared" si="11"/>
        <v>256</v>
      </c>
      <c r="B262" s="31" t="s">
        <v>259</v>
      </c>
      <c r="C262" s="6"/>
      <c r="D262" s="6"/>
      <c r="E262" s="19" t="s">
        <v>44</v>
      </c>
      <c r="F262" s="20">
        <v>20</v>
      </c>
      <c r="G262" s="8"/>
      <c r="H262" s="8">
        <f t="shared" si="9"/>
        <v>0</v>
      </c>
      <c r="I262" s="9"/>
      <c r="J262" s="8">
        <f t="shared" si="10"/>
        <v>0</v>
      </c>
    </row>
    <row r="263" spans="1:10" ht="60" x14ac:dyDescent="0.25">
      <c r="A263" s="19">
        <f t="shared" si="11"/>
        <v>257</v>
      </c>
      <c r="B263" s="31" t="s">
        <v>260</v>
      </c>
      <c r="C263" s="6"/>
      <c r="D263" s="6"/>
      <c r="E263" s="19" t="s">
        <v>44</v>
      </c>
      <c r="F263" s="20">
        <v>20</v>
      </c>
      <c r="G263" s="8"/>
      <c r="H263" s="8">
        <f t="shared" si="9"/>
        <v>0</v>
      </c>
      <c r="I263" s="9"/>
      <c r="J263" s="8">
        <f t="shared" si="10"/>
        <v>0</v>
      </c>
    </row>
    <row r="264" spans="1:10" ht="60" x14ac:dyDescent="0.25">
      <c r="A264" s="19">
        <f t="shared" si="11"/>
        <v>258</v>
      </c>
      <c r="B264" s="31" t="s">
        <v>261</v>
      </c>
      <c r="C264" s="6"/>
      <c r="D264" s="6"/>
      <c r="E264" s="19" t="s">
        <v>44</v>
      </c>
      <c r="F264" s="20">
        <v>15</v>
      </c>
      <c r="G264" s="8"/>
      <c r="H264" s="8">
        <f t="shared" ref="H264:H327" si="12">G264*F264</f>
        <v>0</v>
      </c>
      <c r="I264" s="9"/>
      <c r="J264" s="8">
        <f t="shared" ref="J264:J327" si="13">((G264*I264)+G264)*F264</f>
        <v>0</v>
      </c>
    </row>
    <row r="265" spans="1:10" ht="60" x14ac:dyDescent="0.25">
      <c r="A265" s="19">
        <f t="shared" ref="A265:A328" si="14">A264+1</f>
        <v>259</v>
      </c>
      <c r="B265" s="31" t="s">
        <v>262</v>
      </c>
      <c r="C265" s="6"/>
      <c r="D265" s="21"/>
      <c r="E265" s="19" t="s">
        <v>44</v>
      </c>
      <c r="F265" s="20">
        <v>10</v>
      </c>
      <c r="G265" s="8"/>
      <c r="H265" s="8">
        <f t="shared" si="12"/>
        <v>0</v>
      </c>
      <c r="I265" s="9"/>
      <c r="J265" s="8">
        <f t="shared" si="13"/>
        <v>0</v>
      </c>
    </row>
    <row r="266" spans="1:10" ht="60" x14ac:dyDescent="0.25">
      <c r="A266" s="19">
        <f t="shared" si="14"/>
        <v>260</v>
      </c>
      <c r="B266" s="31" t="s">
        <v>263</v>
      </c>
      <c r="C266" s="7"/>
      <c r="D266" s="22"/>
      <c r="E266" s="19" t="s">
        <v>44</v>
      </c>
      <c r="F266" s="20">
        <v>20</v>
      </c>
      <c r="G266" s="8"/>
      <c r="H266" s="8">
        <f t="shared" si="12"/>
        <v>0</v>
      </c>
      <c r="I266" s="9"/>
      <c r="J266" s="8">
        <f t="shared" si="13"/>
        <v>0</v>
      </c>
    </row>
    <row r="267" spans="1:10" ht="60" x14ac:dyDescent="0.25">
      <c r="A267" s="19">
        <f t="shared" si="14"/>
        <v>261</v>
      </c>
      <c r="B267" s="31" t="s">
        <v>264</v>
      </c>
      <c r="C267" s="6"/>
      <c r="D267" s="6"/>
      <c r="E267" s="19" t="s">
        <v>44</v>
      </c>
      <c r="F267" s="20">
        <v>10</v>
      </c>
      <c r="G267" s="8"/>
      <c r="H267" s="8">
        <f t="shared" si="12"/>
        <v>0</v>
      </c>
      <c r="I267" s="9"/>
      <c r="J267" s="8">
        <f t="shared" si="13"/>
        <v>0</v>
      </c>
    </row>
    <row r="268" spans="1:10" ht="30" x14ac:dyDescent="0.25">
      <c r="A268" s="19">
        <f t="shared" si="14"/>
        <v>262</v>
      </c>
      <c r="B268" s="31" t="s">
        <v>471</v>
      </c>
      <c r="C268" s="6"/>
      <c r="D268" s="21"/>
      <c r="E268" s="19" t="s">
        <v>8</v>
      </c>
      <c r="F268" s="20">
        <v>900</v>
      </c>
      <c r="G268" s="8"/>
      <c r="H268" s="8">
        <f t="shared" si="12"/>
        <v>0</v>
      </c>
      <c r="I268" s="9"/>
      <c r="J268" s="8">
        <f t="shared" si="13"/>
        <v>0</v>
      </c>
    </row>
    <row r="269" spans="1:10" ht="30" x14ac:dyDescent="0.25">
      <c r="A269" s="19">
        <f t="shared" si="14"/>
        <v>263</v>
      </c>
      <c r="B269" s="31" t="s">
        <v>265</v>
      </c>
      <c r="C269" s="6"/>
      <c r="D269" s="6"/>
      <c r="E269" s="19" t="s">
        <v>266</v>
      </c>
      <c r="F269" s="20">
        <v>10</v>
      </c>
      <c r="G269" s="8"/>
      <c r="H269" s="8">
        <f t="shared" si="12"/>
        <v>0</v>
      </c>
      <c r="I269" s="9"/>
      <c r="J269" s="8">
        <f t="shared" si="13"/>
        <v>0</v>
      </c>
    </row>
    <row r="270" spans="1:10" ht="30" x14ac:dyDescent="0.25">
      <c r="A270" s="19">
        <f t="shared" si="14"/>
        <v>264</v>
      </c>
      <c r="B270" s="31" t="s">
        <v>267</v>
      </c>
      <c r="C270" s="6"/>
      <c r="D270" s="6"/>
      <c r="E270" s="19" t="s">
        <v>8</v>
      </c>
      <c r="F270" s="20">
        <v>120</v>
      </c>
      <c r="G270" s="8"/>
      <c r="H270" s="8">
        <f t="shared" si="12"/>
        <v>0</v>
      </c>
      <c r="I270" s="9"/>
      <c r="J270" s="8">
        <f t="shared" si="13"/>
        <v>0</v>
      </c>
    </row>
    <row r="271" spans="1:10" ht="30" x14ac:dyDescent="0.25">
      <c r="A271" s="19">
        <f t="shared" si="14"/>
        <v>265</v>
      </c>
      <c r="B271" s="31" t="s">
        <v>268</v>
      </c>
      <c r="C271" s="6"/>
      <c r="D271" s="6"/>
      <c r="E271" s="19" t="s">
        <v>8</v>
      </c>
      <c r="F271" s="20">
        <v>25</v>
      </c>
      <c r="G271" s="8"/>
      <c r="H271" s="8">
        <f t="shared" si="12"/>
        <v>0</v>
      </c>
      <c r="I271" s="9"/>
      <c r="J271" s="8">
        <f t="shared" si="13"/>
        <v>0</v>
      </c>
    </row>
    <row r="272" spans="1:10" ht="30" x14ac:dyDescent="0.25">
      <c r="A272" s="19">
        <f t="shared" si="14"/>
        <v>266</v>
      </c>
      <c r="B272" s="31" t="s">
        <v>269</v>
      </c>
      <c r="C272" s="6"/>
      <c r="D272" s="24"/>
      <c r="E272" s="19" t="s">
        <v>8</v>
      </c>
      <c r="F272" s="20">
        <v>25</v>
      </c>
      <c r="G272" s="8"/>
      <c r="H272" s="8">
        <f t="shared" si="12"/>
        <v>0</v>
      </c>
      <c r="I272" s="9"/>
      <c r="J272" s="8">
        <f t="shared" si="13"/>
        <v>0</v>
      </c>
    </row>
    <row r="273" spans="1:13" ht="45" x14ac:dyDescent="0.25">
      <c r="A273" s="19">
        <f t="shared" si="14"/>
        <v>267</v>
      </c>
      <c r="B273" s="31" t="s">
        <v>270</v>
      </c>
      <c r="C273" s="6"/>
      <c r="D273" s="6"/>
      <c r="E273" s="19" t="s">
        <v>8</v>
      </c>
      <c r="F273" s="20">
        <v>35</v>
      </c>
      <c r="G273" s="8"/>
      <c r="H273" s="8">
        <f t="shared" si="12"/>
        <v>0</v>
      </c>
      <c r="I273" s="9"/>
      <c r="J273" s="8">
        <f t="shared" si="13"/>
        <v>0</v>
      </c>
    </row>
    <row r="274" spans="1:13" s="1" customFormat="1" ht="85.5" customHeight="1" x14ac:dyDescent="0.25">
      <c r="A274" s="19">
        <f t="shared" si="14"/>
        <v>268</v>
      </c>
      <c r="B274" s="31" t="s">
        <v>455</v>
      </c>
      <c r="C274" s="11"/>
      <c r="D274" s="6"/>
      <c r="E274" s="19" t="s">
        <v>8</v>
      </c>
      <c r="F274" s="20">
        <v>35</v>
      </c>
      <c r="G274" s="8"/>
      <c r="H274" s="8">
        <f t="shared" si="12"/>
        <v>0</v>
      </c>
      <c r="I274" s="9"/>
      <c r="J274" s="8">
        <f t="shared" si="13"/>
        <v>0</v>
      </c>
      <c r="M274" s="4"/>
    </row>
    <row r="275" spans="1:13" x14ac:dyDescent="0.25">
      <c r="A275" s="19">
        <f t="shared" si="14"/>
        <v>269</v>
      </c>
      <c r="B275" s="31" t="s">
        <v>271</v>
      </c>
      <c r="C275" s="11"/>
      <c r="D275" s="6"/>
      <c r="E275" s="19" t="s">
        <v>8</v>
      </c>
      <c r="F275" s="20">
        <v>35</v>
      </c>
      <c r="G275" s="8"/>
      <c r="H275" s="8">
        <f t="shared" si="12"/>
        <v>0</v>
      </c>
      <c r="I275" s="9"/>
      <c r="J275" s="8">
        <f t="shared" si="13"/>
        <v>0</v>
      </c>
      <c r="M275" s="3"/>
    </row>
    <row r="276" spans="1:13" x14ac:dyDescent="0.25">
      <c r="A276" s="19">
        <f t="shared" si="14"/>
        <v>270</v>
      </c>
      <c r="B276" s="31" t="s">
        <v>272</v>
      </c>
      <c r="C276" s="11"/>
      <c r="D276" s="6"/>
      <c r="E276" s="19" t="s">
        <v>8</v>
      </c>
      <c r="F276" s="20">
        <v>100</v>
      </c>
      <c r="G276" s="8"/>
      <c r="H276" s="8">
        <f t="shared" si="12"/>
        <v>0</v>
      </c>
      <c r="I276" s="9"/>
      <c r="J276" s="8">
        <f t="shared" si="13"/>
        <v>0</v>
      </c>
      <c r="M276" s="3"/>
    </row>
    <row r="277" spans="1:13" ht="45" x14ac:dyDescent="0.25">
      <c r="A277" s="19">
        <f t="shared" si="14"/>
        <v>271</v>
      </c>
      <c r="B277" s="31" t="s">
        <v>273</v>
      </c>
      <c r="C277" s="11"/>
      <c r="D277" s="21"/>
      <c r="E277" s="19" t="s">
        <v>8</v>
      </c>
      <c r="F277" s="20">
        <v>15</v>
      </c>
      <c r="G277" s="8"/>
      <c r="H277" s="8">
        <f t="shared" si="12"/>
        <v>0</v>
      </c>
      <c r="I277" s="9"/>
      <c r="J277" s="8">
        <f t="shared" si="13"/>
        <v>0</v>
      </c>
      <c r="M277" s="3"/>
    </row>
    <row r="278" spans="1:13" ht="30" x14ac:dyDescent="0.25">
      <c r="A278" s="19">
        <f t="shared" si="14"/>
        <v>272</v>
      </c>
      <c r="B278" s="31" t="s">
        <v>274</v>
      </c>
      <c r="C278" s="6"/>
      <c r="D278" s="6"/>
      <c r="E278" s="19" t="s">
        <v>8</v>
      </c>
      <c r="F278" s="20">
        <v>5</v>
      </c>
      <c r="G278" s="8"/>
      <c r="H278" s="8">
        <f t="shared" si="12"/>
        <v>0</v>
      </c>
      <c r="I278" s="9"/>
      <c r="J278" s="8">
        <f t="shared" si="13"/>
        <v>0</v>
      </c>
      <c r="M278" s="3"/>
    </row>
    <row r="279" spans="1:13" ht="45" x14ac:dyDescent="0.25">
      <c r="A279" s="19">
        <f t="shared" si="14"/>
        <v>273</v>
      </c>
      <c r="B279" s="31" t="s">
        <v>275</v>
      </c>
      <c r="C279" s="6"/>
      <c r="D279" s="21"/>
      <c r="E279" s="19" t="s">
        <v>8</v>
      </c>
      <c r="F279" s="20">
        <v>100</v>
      </c>
      <c r="G279" s="8"/>
      <c r="H279" s="8">
        <f t="shared" si="12"/>
        <v>0</v>
      </c>
      <c r="I279" s="9"/>
      <c r="J279" s="8">
        <f t="shared" si="13"/>
        <v>0</v>
      </c>
      <c r="M279" s="3"/>
    </row>
    <row r="280" spans="1:13" ht="45" x14ac:dyDescent="0.25">
      <c r="A280" s="19">
        <f t="shared" si="14"/>
        <v>274</v>
      </c>
      <c r="B280" s="31" t="s">
        <v>276</v>
      </c>
      <c r="C280" s="12"/>
      <c r="D280" s="25"/>
      <c r="E280" s="19" t="s">
        <v>8</v>
      </c>
      <c r="F280" s="20">
        <v>120</v>
      </c>
      <c r="G280" s="8"/>
      <c r="H280" s="8">
        <f t="shared" si="12"/>
        <v>0</v>
      </c>
      <c r="I280" s="9"/>
      <c r="J280" s="8">
        <f t="shared" si="13"/>
        <v>0</v>
      </c>
    </row>
    <row r="281" spans="1:13" ht="45" x14ac:dyDescent="0.25">
      <c r="A281" s="19">
        <f t="shared" si="14"/>
        <v>275</v>
      </c>
      <c r="B281" s="31" t="s">
        <v>277</v>
      </c>
      <c r="C281" s="6"/>
      <c r="D281" s="6"/>
      <c r="E281" s="19" t="s">
        <v>8</v>
      </c>
      <c r="F281" s="20">
        <v>50</v>
      </c>
      <c r="G281" s="8"/>
      <c r="H281" s="8">
        <f t="shared" si="12"/>
        <v>0</v>
      </c>
      <c r="I281" s="9"/>
      <c r="J281" s="8">
        <f t="shared" si="13"/>
        <v>0</v>
      </c>
    </row>
    <row r="282" spans="1:13" ht="21" customHeight="1" x14ac:dyDescent="0.25">
      <c r="A282" s="19">
        <f t="shared" si="14"/>
        <v>276</v>
      </c>
      <c r="B282" s="31" t="s">
        <v>278</v>
      </c>
      <c r="C282" s="6"/>
      <c r="D282" s="6"/>
      <c r="E282" s="19" t="s">
        <v>8</v>
      </c>
      <c r="F282" s="20">
        <v>45</v>
      </c>
      <c r="G282" s="8"/>
      <c r="H282" s="8">
        <f t="shared" si="12"/>
        <v>0</v>
      </c>
      <c r="I282" s="9"/>
      <c r="J282" s="8">
        <f t="shared" si="13"/>
        <v>0</v>
      </c>
    </row>
    <row r="283" spans="1:13" ht="21" customHeight="1" x14ac:dyDescent="0.25">
      <c r="A283" s="19">
        <f t="shared" si="14"/>
        <v>277</v>
      </c>
      <c r="B283" s="31" t="s">
        <v>279</v>
      </c>
      <c r="C283" s="6"/>
      <c r="D283" s="6"/>
      <c r="E283" s="19" t="s">
        <v>8</v>
      </c>
      <c r="F283" s="20">
        <v>15</v>
      </c>
      <c r="G283" s="8"/>
      <c r="H283" s="8">
        <f t="shared" si="12"/>
        <v>0</v>
      </c>
      <c r="I283" s="9"/>
      <c r="J283" s="8">
        <f t="shared" si="13"/>
        <v>0</v>
      </c>
    </row>
    <row r="284" spans="1:13" ht="21" customHeight="1" x14ac:dyDescent="0.25">
      <c r="A284" s="19">
        <f t="shared" si="14"/>
        <v>278</v>
      </c>
      <c r="B284" s="31" t="s">
        <v>280</v>
      </c>
      <c r="C284" s="6"/>
      <c r="D284" s="6"/>
      <c r="E284" s="19" t="s">
        <v>8</v>
      </c>
      <c r="F284" s="20">
        <v>100</v>
      </c>
      <c r="G284" s="8"/>
      <c r="H284" s="8">
        <f t="shared" si="12"/>
        <v>0</v>
      </c>
      <c r="I284" s="9"/>
      <c r="J284" s="8">
        <f t="shared" si="13"/>
        <v>0</v>
      </c>
    </row>
    <row r="285" spans="1:13" ht="45" x14ac:dyDescent="0.25">
      <c r="A285" s="19">
        <f t="shared" si="14"/>
        <v>279</v>
      </c>
      <c r="B285" s="31" t="s">
        <v>281</v>
      </c>
      <c r="C285" s="10"/>
      <c r="D285" s="21"/>
      <c r="E285" s="19" t="s">
        <v>8</v>
      </c>
      <c r="F285" s="20">
        <v>15</v>
      </c>
      <c r="G285" s="8"/>
      <c r="H285" s="8">
        <f t="shared" si="12"/>
        <v>0</v>
      </c>
      <c r="I285" s="9"/>
      <c r="J285" s="8">
        <f t="shared" si="13"/>
        <v>0</v>
      </c>
    </row>
    <row r="286" spans="1:13" ht="45" x14ac:dyDescent="0.25">
      <c r="A286" s="19">
        <f t="shared" si="14"/>
        <v>280</v>
      </c>
      <c r="B286" s="31" t="s">
        <v>282</v>
      </c>
      <c r="C286" s="11"/>
      <c r="D286" s="21"/>
      <c r="E286" s="19" t="s">
        <v>8</v>
      </c>
      <c r="F286" s="20">
        <v>80</v>
      </c>
      <c r="G286" s="8"/>
      <c r="H286" s="8">
        <f t="shared" si="12"/>
        <v>0</v>
      </c>
      <c r="I286" s="9"/>
      <c r="J286" s="8">
        <f t="shared" si="13"/>
        <v>0</v>
      </c>
    </row>
    <row r="287" spans="1:13" ht="45" x14ac:dyDescent="0.25">
      <c r="A287" s="19">
        <f t="shared" si="14"/>
        <v>281</v>
      </c>
      <c r="B287" s="31" t="s">
        <v>283</v>
      </c>
      <c r="C287" s="6"/>
      <c r="D287" s="6"/>
      <c r="E287" s="19" t="s">
        <v>8</v>
      </c>
      <c r="F287" s="20">
        <v>15</v>
      </c>
      <c r="G287" s="8"/>
      <c r="H287" s="8">
        <f t="shared" si="12"/>
        <v>0</v>
      </c>
      <c r="I287" s="9"/>
      <c r="J287" s="8">
        <f t="shared" si="13"/>
        <v>0</v>
      </c>
    </row>
    <row r="288" spans="1:13" x14ac:dyDescent="0.25">
      <c r="A288" s="19">
        <f t="shared" si="14"/>
        <v>282</v>
      </c>
      <c r="B288" s="31" t="s">
        <v>284</v>
      </c>
      <c r="C288" s="6"/>
      <c r="D288" s="6"/>
      <c r="E288" s="19" t="s">
        <v>8</v>
      </c>
      <c r="F288" s="20">
        <v>10</v>
      </c>
      <c r="G288" s="8"/>
      <c r="H288" s="8">
        <f t="shared" si="12"/>
        <v>0</v>
      </c>
      <c r="I288" s="9"/>
      <c r="J288" s="8">
        <f t="shared" si="13"/>
        <v>0</v>
      </c>
    </row>
    <row r="289" spans="1:10" ht="30" x14ac:dyDescent="0.25">
      <c r="A289" s="19">
        <f t="shared" si="14"/>
        <v>283</v>
      </c>
      <c r="B289" s="31" t="s">
        <v>285</v>
      </c>
      <c r="C289" s="7"/>
      <c r="D289" s="7"/>
      <c r="E289" s="19" t="s">
        <v>8</v>
      </c>
      <c r="F289" s="20">
        <v>20</v>
      </c>
      <c r="G289" s="8"/>
      <c r="H289" s="8">
        <f t="shared" si="12"/>
        <v>0</v>
      </c>
      <c r="I289" s="9"/>
      <c r="J289" s="8">
        <f t="shared" si="13"/>
        <v>0</v>
      </c>
    </row>
    <row r="290" spans="1:10" ht="30" x14ac:dyDescent="0.25">
      <c r="A290" s="19">
        <f t="shared" si="14"/>
        <v>284</v>
      </c>
      <c r="B290" s="31" t="s">
        <v>286</v>
      </c>
      <c r="C290" s="6"/>
      <c r="D290" s="6"/>
      <c r="E290" s="19" t="s">
        <v>8</v>
      </c>
      <c r="F290" s="20">
        <v>20</v>
      </c>
      <c r="G290" s="8"/>
      <c r="H290" s="8">
        <f t="shared" si="12"/>
        <v>0</v>
      </c>
      <c r="I290" s="9"/>
      <c r="J290" s="8">
        <f t="shared" si="13"/>
        <v>0</v>
      </c>
    </row>
    <row r="291" spans="1:10" ht="30" x14ac:dyDescent="0.25">
      <c r="A291" s="19">
        <f t="shared" si="14"/>
        <v>285</v>
      </c>
      <c r="B291" s="31" t="s">
        <v>287</v>
      </c>
      <c r="C291" s="6"/>
      <c r="D291" s="6"/>
      <c r="E291" s="19" t="s">
        <v>44</v>
      </c>
      <c r="F291" s="20">
        <v>40</v>
      </c>
      <c r="G291" s="8"/>
      <c r="H291" s="8">
        <f t="shared" si="12"/>
        <v>0</v>
      </c>
      <c r="I291" s="9"/>
      <c r="J291" s="8">
        <f t="shared" si="13"/>
        <v>0</v>
      </c>
    </row>
    <row r="292" spans="1:10" ht="30" x14ac:dyDescent="0.25">
      <c r="A292" s="19">
        <f t="shared" si="14"/>
        <v>286</v>
      </c>
      <c r="B292" s="31" t="s">
        <v>288</v>
      </c>
      <c r="C292" s="6"/>
      <c r="D292" s="6"/>
      <c r="E292" s="19" t="s">
        <v>44</v>
      </c>
      <c r="F292" s="20">
        <v>110</v>
      </c>
      <c r="G292" s="8"/>
      <c r="H292" s="8">
        <f t="shared" si="12"/>
        <v>0</v>
      </c>
      <c r="I292" s="9"/>
      <c r="J292" s="8">
        <f t="shared" si="13"/>
        <v>0</v>
      </c>
    </row>
    <row r="293" spans="1:10" ht="30" x14ac:dyDescent="0.25">
      <c r="A293" s="19">
        <f t="shared" si="14"/>
        <v>287</v>
      </c>
      <c r="B293" s="31" t="s">
        <v>289</v>
      </c>
      <c r="C293" s="6"/>
      <c r="D293" s="21"/>
      <c r="E293" s="19" t="s">
        <v>44</v>
      </c>
      <c r="F293" s="20">
        <v>60</v>
      </c>
      <c r="G293" s="8"/>
      <c r="H293" s="8">
        <f t="shared" si="12"/>
        <v>0</v>
      </c>
      <c r="I293" s="9"/>
      <c r="J293" s="8">
        <f t="shared" si="13"/>
        <v>0</v>
      </c>
    </row>
    <row r="294" spans="1:10" ht="30" x14ac:dyDescent="0.25">
      <c r="A294" s="19">
        <f t="shared" si="14"/>
        <v>288</v>
      </c>
      <c r="B294" s="31" t="s">
        <v>290</v>
      </c>
      <c r="C294" s="6"/>
      <c r="D294" s="6"/>
      <c r="E294" s="19" t="s">
        <v>44</v>
      </c>
      <c r="F294" s="20">
        <v>50</v>
      </c>
      <c r="G294" s="8"/>
      <c r="H294" s="8">
        <f t="shared" si="12"/>
        <v>0</v>
      </c>
      <c r="I294" s="9"/>
      <c r="J294" s="8">
        <f t="shared" si="13"/>
        <v>0</v>
      </c>
    </row>
    <row r="295" spans="1:10" ht="30" x14ac:dyDescent="0.25">
      <c r="A295" s="19">
        <f t="shared" si="14"/>
        <v>289</v>
      </c>
      <c r="B295" s="31" t="s">
        <v>291</v>
      </c>
      <c r="C295" s="6"/>
      <c r="D295" s="6"/>
      <c r="E295" s="19" t="s">
        <v>44</v>
      </c>
      <c r="F295" s="20">
        <v>40</v>
      </c>
      <c r="G295" s="8"/>
      <c r="H295" s="8">
        <f t="shared" si="12"/>
        <v>0</v>
      </c>
      <c r="I295" s="9"/>
      <c r="J295" s="8">
        <f t="shared" si="13"/>
        <v>0</v>
      </c>
    </row>
    <row r="296" spans="1:10" ht="30" x14ac:dyDescent="0.25">
      <c r="A296" s="19">
        <f t="shared" si="14"/>
        <v>290</v>
      </c>
      <c r="B296" s="31" t="s">
        <v>292</v>
      </c>
      <c r="C296" s="6"/>
      <c r="D296" s="6"/>
      <c r="E296" s="19" t="s">
        <v>44</v>
      </c>
      <c r="F296" s="20">
        <v>40</v>
      </c>
      <c r="G296" s="8"/>
      <c r="H296" s="8">
        <f t="shared" si="12"/>
        <v>0</v>
      </c>
      <c r="I296" s="9"/>
      <c r="J296" s="8">
        <f t="shared" si="13"/>
        <v>0</v>
      </c>
    </row>
    <row r="297" spans="1:10" ht="30" x14ac:dyDescent="0.25">
      <c r="A297" s="19">
        <f t="shared" si="14"/>
        <v>291</v>
      </c>
      <c r="B297" s="31" t="s">
        <v>293</v>
      </c>
      <c r="C297" s="7"/>
      <c r="D297" s="7"/>
      <c r="E297" s="19" t="s">
        <v>44</v>
      </c>
      <c r="F297" s="20">
        <v>15</v>
      </c>
      <c r="G297" s="8"/>
      <c r="H297" s="8">
        <f t="shared" si="12"/>
        <v>0</v>
      </c>
      <c r="I297" s="9"/>
      <c r="J297" s="8">
        <f t="shared" si="13"/>
        <v>0</v>
      </c>
    </row>
    <row r="298" spans="1:10" ht="21.75" customHeight="1" x14ac:dyDescent="0.25">
      <c r="A298" s="19">
        <f t="shared" si="14"/>
        <v>292</v>
      </c>
      <c r="B298" s="31" t="s">
        <v>294</v>
      </c>
      <c r="C298" s="6"/>
      <c r="D298" s="6"/>
      <c r="E298" s="19" t="s">
        <v>44</v>
      </c>
      <c r="F298" s="20">
        <v>20</v>
      </c>
      <c r="G298" s="8"/>
      <c r="H298" s="8">
        <f t="shared" si="12"/>
        <v>0</v>
      </c>
      <c r="I298" s="9"/>
      <c r="J298" s="8">
        <f t="shared" si="13"/>
        <v>0</v>
      </c>
    </row>
    <row r="299" spans="1:10" x14ac:dyDescent="0.25">
      <c r="A299" s="19">
        <f t="shared" si="14"/>
        <v>293</v>
      </c>
      <c r="B299" s="31" t="s">
        <v>295</v>
      </c>
      <c r="C299" s="6"/>
      <c r="D299" s="6"/>
      <c r="E299" s="19" t="s">
        <v>44</v>
      </c>
      <c r="F299" s="20">
        <v>5</v>
      </c>
      <c r="G299" s="8"/>
      <c r="H299" s="8">
        <f t="shared" si="12"/>
        <v>0</v>
      </c>
      <c r="I299" s="9"/>
      <c r="J299" s="8">
        <f t="shared" si="13"/>
        <v>0</v>
      </c>
    </row>
    <row r="300" spans="1:10" ht="30" x14ac:dyDescent="0.25">
      <c r="A300" s="19">
        <f t="shared" si="14"/>
        <v>294</v>
      </c>
      <c r="B300" s="31" t="s">
        <v>296</v>
      </c>
      <c r="C300" s="6"/>
      <c r="D300" s="6"/>
      <c r="E300" s="19" t="s">
        <v>44</v>
      </c>
      <c r="F300" s="20">
        <v>20</v>
      </c>
      <c r="G300" s="8"/>
      <c r="H300" s="8">
        <f t="shared" si="12"/>
        <v>0</v>
      </c>
      <c r="I300" s="9"/>
      <c r="J300" s="8">
        <f t="shared" si="13"/>
        <v>0</v>
      </c>
    </row>
    <row r="301" spans="1:10" ht="30" x14ac:dyDescent="0.25">
      <c r="A301" s="19">
        <f t="shared" si="14"/>
        <v>295</v>
      </c>
      <c r="B301" s="31" t="s">
        <v>297</v>
      </c>
      <c r="C301" s="6"/>
      <c r="D301" s="6"/>
      <c r="E301" s="19" t="s">
        <v>44</v>
      </c>
      <c r="F301" s="20">
        <v>80</v>
      </c>
      <c r="G301" s="8"/>
      <c r="H301" s="8">
        <f t="shared" si="12"/>
        <v>0</v>
      </c>
      <c r="I301" s="9"/>
      <c r="J301" s="8">
        <f t="shared" si="13"/>
        <v>0</v>
      </c>
    </row>
    <row r="302" spans="1:10" ht="30" x14ac:dyDescent="0.25">
      <c r="A302" s="19">
        <f t="shared" si="14"/>
        <v>296</v>
      </c>
      <c r="B302" s="31" t="s">
        <v>298</v>
      </c>
      <c r="C302" s="6"/>
      <c r="D302" s="6"/>
      <c r="E302" s="19" t="s">
        <v>44</v>
      </c>
      <c r="F302" s="20">
        <v>50</v>
      </c>
      <c r="G302" s="8"/>
      <c r="H302" s="8">
        <f t="shared" si="12"/>
        <v>0</v>
      </c>
      <c r="I302" s="9"/>
      <c r="J302" s="8">
        <f t="shared" si="13"/>
        <v>0</v>
      </c>
    </row>
    <row r="303" spans="1:10" x14ac:dyDescent="0.25">
      <c r="A303" s="19">
        <f t="shared" si="14"/>
        <v>297</v>
      </c>
      <c r="B303" s="31" t="s">
        <v>299</v>
      </c>
      <c r="C303" s="6"/>
      <c r="D303" s="21"/>
      <c r="E303" s="19" t="s">
        <v>44</v>
      </c>
      <c r="F303" s="20">
        <v>50</v>
      </c>
      <c r="G303" s="8"/>
      <c r="H303" s="8">
        <f t="shared" si="12"/>
        <v>0</v>
      </c>
      <c r="I303" s="9"/>
      <c r="J303" s="8">
        <f t="shared" si="13"/>
        <v>0</v>
      </c>
    </row>
    <row r="304" spans="1:10" x14ac:dyDescent="0.25">
      <c r="A304" s="19">
        <f t="shared" si="14"/>
        <v>298</v>
      </c>
      <c r="B304" s="31" t="s">
        <v>300</v>
      </c>
      <c r="C304" s="6"/>
      <c r="D304" s="6"/>
      <c r="E304" s="19" t="s">
        <v>44</v>
      </c>
      <c r="F304" s="20">
        <v>15</v>
      </c>
      <c r="G304" s="8"/>
      <c r="H304" s="8">
        <f t="shared" si="12"/>
        <v>0</v>
      </c>
      <c r="I304" s="9"/>
      <c r="J304" s="8">
        <f t="shared" si="13"/>
        <v>0</v>
      </c>
    </row>
    <row r="305" spans="1:10" x14ac:dyDescent="0.25">
      <c r="A305" s="19">
        <f t="shared" si="14"/>
        <v>299</v>
      </c>
      <c r="B305" s="31" t="s">
        <v>301</v>
      </c>
      <c r="C305" s="6"/>
      <c r="D305" s="21"/>
      <c r="E305" s="19" t="s">
        <v>44</v>
      </c>
      <c r="F305" s="20">
        <v>20</v>
      </c>
      <c r="G305" s="8"/>
      <c r="H305" s="8">
        <f t="shared" si="12"/>
        <v>0</v>
      </c>
      <c r="I305" s="9"/>
      <c r="J305" s="8">
        <f t="shared" si="13"/>
        <v>0</v>
      </c>
    </row>
    <row r="306" spans="1:10" ht="30" x14ac:dyDescent="0.25">
      <c r="A306" s="19">
        <f t="shared" si="14"/>
        <v>300</v>
      </c>
      <c r="B306" s="31" t="s">
        <v>302</v>
      </c>
      <c r="C306" s="7"/>
      <c r="D306" s="7"/>
      <c r="E306" s="19" t="s">
        <v>44</v>
      </c>
      <c r="F306" s="20">
        <v>25</v>
      </c>
      <c r="G306" s="8"/>
      <c r="H306" s="8">
        <f t="shared" si="12"/>
        <v>0</v>
      </c>
      <c r="I306" s="9"/>
      <c r="J306" s="8">
        <f t="shared" si="13"/>
        <v>0</v>
      </c>
    </row>
    <row r="307" spans="1:10" ht="22.5" customHeight="1" x14ac:dyDescent="0.25">
      <c r="A307" s="19">
        <f t="shared" si="14"/>
        <v>301</v>
      </c>
      <c r="B307" s="31" t="s">
        <v>303</v>
      </c>
      <c r="C307" s="11"/>
      <c r="D307" s="6"/>
      <c r="E307" s="19" t="s">
        <v>8</v>
      </c>
      <c r="F307" s="20">
        <v>10</v>
      </c>
      <c r="G307" s="8"/>
      <c r="H307" s="8">
        <f t="shared" si="12"/>
        <v>0</v>
      </c>
      <c r="I307" s="9"/>
      <c r="J307" s="8">
        <f t="shared" si="13"/>
        <v>0</v>
      </c>
    </row>
    <row r="308" spans="1:10" ht="30" x14ac:dyDescent="0.25">
      <c r="A308" s="19">
        <f t="shared" si="14"/>
        <v>302</v>
      </c>
      <c r="B308" s="31" t="s">
        <v>304</v>
      </c>
      <c r="C308" s="6"/>
      <c r="D308" s="21"/>
      <c r="E308" s="19" t="s">
        <v>8</v>
      </c>
      <c r="F308" s="20">
        <v>55</v>
      </c>
      <c r="G308" s="8"/>
      <c r="H308" s="8">
        <f t="shared" si="12"/>
        <v>0</v>
      </c>
      <c r="I308" s="9"/>
      <c r="J308" s="8">
        <f t="shared" si="13"/>
        <v>0</v>
      </c>
    </row>
    <row r="309" spans="1:10" ht="30" x14ac:dyDescent="0.25">
      <c r="A309" s="19">
        <f t="shared" si="14"/>
        <v>303</v>
      </c>
      <c r="B309" s="31" t="s">
        <v>305</v>
      </c>
      <c r="C309" s="6"/>
      <c r="D309" s="21"/>
      <c r="E309" s="19" t="s">
        <v>8</v>
      </c>
      <c r="F309" s="20">
        <v>20</v>
      </c>
      <c r="G309" s="8"/>
      <c r="H309" s="8">
        <f t="shared" si="12"/>
        <v>0</v>
      </c>
      <c r="I309" s="9"/>
      <c r="J309" s="8">
        <f t="shared" si="13"/>
        <v>0</v>
      </c>
    </row>
    <row r="310" spans="1:10" ht="30" x14ac:dyDescent="0.25">
      <c r="A310" s="19">
        <f t="shared" si="14"/>
        <v>304</v>
      </c>
      <c r="B310" s="31" t="s">
        <v>306</v>
      </c>
      <c r="C310" s="6"/>
      <c r="D310" s="21"/>
      <c r="E310" s="19" t="s">
        <v>8</v>
      </c>
      <c r="F310" s="20">
        <v>10</v>
      </c>
      <c r="G310" s="8"/>
      <c r="H310" s="8">
        <f t="shared" si="12"/>
        <v>0</v>
      </c>
      <c r="I310" s="9"/>
      <c r="J310" s="8">
        <f t="shared" si="13"/>
        <v>0</v>
      </c>
    </row>
    <row r="311" spans="1:10" ht="30" x14ac:dyDescent="0.25">
      <c r="A311" s="19">
        <f t="shared" si="14"/>
        <v>305</v>
      </c>
      <c r="B311" s="31" t="s">
        <v>307</v>
      </c>
      <c r="C311" s="6"/>
      <c r="D311" s="21"/>
      <c r="E311" s="19" t="s">
        <v>8</v>
      </c>
      <c r="F311" s="20">
        <v>20</v>
      </c>
      <c r="G311" s="8"/>
      <c r="H311" s="8">
        <f t="shared" si="12"/>
        <v>0</v>
      </c>
      <c r="I311" s="9"/>
      <c r="J311" s="8">
        <f t="shared" si="13"/>
        <v>0</v>
      </c>
    </row>
    <row r="312" spans="1:10" ht="30" x14ac:dyDescent="0.25">
      <c r="A312" s="19">
        <f t="shared" si="14"/>
        <v>306</v>
      </c>
      <c r="B312" s="31" t="s">
        <v>308</v>
      </c>
      <c r="C312" s="6"/>
      <c r="D312" s="6"/>
      <c r="E312" s="19" t="s">
        <v>8</v>
      </c>
      <c r="F312" s="20">
        <v>40</v>
      </c>
      <c r="G312" s="8"/>
      <c r="H312" s="8">
        <f t="shared" si="12"/>
        <v>0</v>
      </c>
      <c r="I312" s="9"/>
      <c r="J312" s="8">
        <f t="shared" si="13"/>
        <v>0</v>
      </c>
    </row>
    <row r="313" spans="1:10" ht="30" x14ac:dyDescent="0.25">
      <c r="A313" s="19">
        <f t="shared" si="14"/>
        <v>307</v>
      </c>
      <c r="B313" s="31" t="s">
        <v>309</v>
      </c>
      <c r="C313" s="6"/>
      <c r="D313" s="21"/>
      <c r="E313" s="19" t="s">
        <v>8</v>
      </c>
      <c r="F313" s="20">
        <v>55</v>
      </c>
      <c r="G313" s="8"/>
      <c r="H313" s="8">
        <f t="shared" si="12"/>
        <v>0</v>
      </c>
      <c r="I313" s="9"/>
      <c r="J313" s="8">
        <f t="shared" si="13"/>
        <v>0</v>
      </c>
    </row>
    <row r="314" spans="1:10" ht="45" x14ac:dyDescent="0.25">
      <c r="A314" s="19">
        <f t="shared" si="14"/>
        <v>308</v>
      </c>
      <c r="B314" s="31" t="s">
        <v>310</v>
      </c>
      <c r="C314" s="6"/>
      <c r="D314" s="21"/>
      <c r="E314" s="19" t="s">
        <v>8</v>
      </c>
      <c r="F314" s="20">
        <v>100</v>
      </c>
      <c r="G314" s="8"/>
      <c r="H314" s="8">
        <f t="shared" si="12"/>
        <v>0</v>
      </c>
      <c r="I314" s="9"/>
      <c r="J314" s="8">
        <f t="shared" si="13"/>
        <v>0</v>
      </c>
    </row>
    <row r="315" spans="1:10" ht="30" x14ac:dyDescent="0.25">
      <c r="A315" s="19">
        <f t="shared" si="14"/>
        <v>309</v>
      </c>
      <c r="B315" s="31" t="s">
        <v>311</v>
      </c>
      <c r="C315" s="6"/>
      <c r="D315" s="21"/>
      <c r="E315" s="19" t="s">
        <v>8</v>
      </c>
      <c r="F315" s="20">
        <v>5</v>
      </c>
      <c r="G315" s="8"/>
      <c r="H315" s="8">
        <f t="shared" si="12"/>
        <v>0</v>
      </c>
      <c r="I315" s="9"/>
      <c r="J315" s="8">
        <f t="shared" si="13"/>
        <v>0</v>
      </c>
    </row>
    <row r="316" spans="1:10" ht="45" x14ac:dyDescent="0.25">
      <c r="A316" s="19">
        <f t="shared" si="14"/>
        <v>310</v>
      </c>
      <c r="B316" s="31" t="s">
        <v>312</v>
      </c>
      <c r="C316" s="11"/>
      <c r="D316" s="6"/>
      <c r="E316" s="19" t="s">
        <v>8</v>
      </c>
      <c r="F316" s="20">
        <v>15</v>
      </c>
      <c r="G316" s="8"/>
      <c r="H316" s="8">
        <f t="shared" si="12"/>
        <v>0</v>
      </c>
      <c r="I316" s="9"/>
      <c r="J316" s="8">
        <f t="shared" si="13"/>
        <v>0</v>
      </c>
    </row>
    <row r="317" spans="1:10" ht="45" x14ac:dyDescent="0.25">
      <c r="A317" s="19">
        <f t="shared" si="14"/>
        <v>311</v>
      </c>
      <c r="B317" s="31" t="s">
        <v>313</v>
      </c>
      <c r="C317" s="6"/>
      <c r="D317" s="6"/>
      <c r="E317" s="19" t="s">
        <v>8</v>
      </c>
      <c r="F317" s="20">
        <v>8</v>
      </c>
      <c r="G317" s="8"/>
      <c r="H317" s="8">
        <f t="shared" si="12"/>
        <v>0</v>
      </c>
      <c r="I317" s="9"/>
      <c r="J317" s="8">
        <f t="shared" si="13"/>
        <v>0</v>
      </c>
    </row>
    <row r="318" spans="1:10" ht="34.5" customHeight="1" x14ac:dyDescent="0.25">
      <c r="A318" s="19">
        <f t="shared" si="14"/>
        <v>312</v>
      </c>
      <c r="B318" s="31" t="s">
        <v>314</v>
      </c>
      <c r="C318" s="11"/>
      <c r="D318" s="6"/>
      <c r="E318" s="19" t="s">
        <v>8</v>
      </c>
      <c r="F318" s="20">
        <v>20</v>
      </c>
      <c r="G318" s="8"/>
      <c r="H318" s="8">
        <f t="shared" si="12"/>
        <v>0</v>
      </c>
      <c r="I318" s="9"/>
      <c r="J318" s="8">
        <f t="shared" si="13"/>
        <v>0</v>
      </c>
    </row>
    <row r="319" spans="1:10" ht="45" x14ac:dyDescent="0.25">
      <c r="A319" s="19">
        <f t="shared" si="14"/>
        <v>313</v>
      </c>
      <c r="B319" s="31" t="s">
        <v>315</v>
      </c>
      <c r="C319" s="7"/>
      <c r="D319" s="7"/>
      <c r="E319" s="19" t="s">
        <v>8</v>
      </c>
      <c r="F319" s="20">
        <v>12</v>
      </c>
      <c r="G319" s="8"/>
      <c r="H319" s="8">
        <f t="shared" si="12"/>
        <v>0</v>
      </c>
      <c r="I319" s="9"/>
      <c r="J319" s="8">
        <f t="shared" si="13"/>
        <v>0</v>
      </c>
    </row>
    <row r="320" spans="1:10" ht="30" x14ac:dyDescent="0.25">
      <c r="A320" s="19">
        <f t="shared" si="14"/>
        <v>314</v>
      </c>
      <c r="B320" s="31" t="s">
        <v>316</v>
      </c>
      <c r="C320" s="7"/>
      <c r="D320" s="7"/>
      <c r="E320" s="19" t="s">
        <v>8</v>
      </c>
      <c r="F320" s="20">
        <v>8</v>
      </c>
      <c r="G320" s="8"/>
      <c r="H320" s="8">
        <f t="shared" si="12"/>
        <v>0</v>
      </c>
      <c r="I320" s="9"/>
      <c r="J320" s="8">
        <f t="shared" si="13"/>
        <v>0</v>
      </c>
    </row>
    <row r="321" spans="1:10" ht="45" x14ac:dyDescent="0.25">
      <c r="A321" s="19">
        <f t="shared" si="14"/>
        <v>315</v>
      </c>
      <c r="B321" s="31" t="s">
        <v>317</v>
      </c>
      <c r="C321" s="11"/>
      <c r="D321" s="6"/>
      <c r="E321" s="19" t="s">
        <v>8</v>
      </c>
      <c r="F321" s="20">
        <v>15</v>
      </c>
      <c r="G321" s="8"/>
      <c r="H321" s="8">
        <f t="shared" si="12"/>
        <v>0</v>
      </c>
      <c r="I321" s="9"/>
      <c r="J321" s="8">
        <f t="shared" si="13"/>
        <v>0</v>
      </c>
    </row>
    <row r="322" spans="1:10" ht="60" x14ac:dyDescent="0.25">
      <c r="A322" s="19">
        <f t="shared" si="14"/>
        <v>316</v>
      </c>
      <c r="B322" s="31" t="s">
        <v>318</v>
      </c>
      <c r="C322" s="11"/>
      <c r="D322" s="6"/>
      <c r="E322" s="19" t="s">
        <v>8</v>
      </c>
      <c r="F322" s="20">
        <v>10</v>
      </c>
      <c r="G322" s="8"/>
      <c r="H322" s="8">
        <f t="shared" si="12"/>
        <v>0</v>
      </c>
      <c r="I322" s="9"/>
      <c r="J322" s="8">
        <f t="shared" si="13"/>
        <v>0</v>
      </c>
    </row>
    <row r="323" spans="1:10" ht="30" x14ac:dyDescent="0.25">
      <c r="A323" s="19">
        <f t="shared" si="14"/>
        <v>317</v>
      </c>
      <c r="B323" s="31" t="s">
        <v>319</v>
      </c>
      <c r="C323" s="12"/>
      <c r="D323" s="22"/>
      <c r="E323" s="19" t="s">
        <v>8</v>
      </c>
      <c r="F323" s="20">
        <v>15</v>
      </c>
      <c r="G323" s="8"/>
      <c r="H323" s="8">
        <f t="shared" si="12"/>
        <v>0</v>
      </c>
      <c r="I323" s="9"/>
      <c r="J323" s="8">
        <f t="shared" si="13"/>
        <v>0</v>
      </c>
    </row>
    <row r="324" spans="1:10" ht="30" x14ac:dyDescent="0.25">
      <c r="A324" s="19">
        <f t="shared" si="14"/>
        <v>318</v>
      </c>
      <c r="B324" s="31" t="s">
        <v>320</v>
      </c>
      <c r="C324" s="7"/>
      <c r="D324" s="12"/>
      <c r="E324" s="19" t="s">
        <v>8</v>
      </c>
      <c r="F324" s="20">
        <v>5</v>
      </c>
      <c r="G324" s="8"/>
      <c r="H324" s="8">
        <f t="shared" si="12"/>
        <v>0</v>
      </c>
      <c r="I324" s="9"/>
      <c r="J324" s="8">
        <f t="shared" si="13"/>
        <v>0</v>
      </c>
    </row>
    <row r="325" spans="1:10" ht="60" x14ac:dyDescent="0.25">
      <c r="A325" s="19">
        <f t="shared" si="14"/>
        <v>319</v>
      </c>
      <c r="B325" s="31" t="s">
        <v>321</v>
      </c>
      <c r="C325" s="7"/>
      <c r="D325" s="13"/>
      <c r="E325" s="19" t="s">
        <v>8</v>
      </c>
      <c r="F325" s="20">
        <v>4</v>
      </c>
      <c r="G325" s="8"/>
      <c r="H325" s="8">
        <f t="shared" si="12"/>
        <v>0</v>
      </c>
      <c r="I325" s="9"/>
      <c r="J325" s="8">
        <f t="shared" si="13"/>
        <v>0</v>
      </c>
    </row>
    <row r="326" spans="1:10" x14ac:dyDescent="0.25">
      <c r="A326" s="19">
        <f t="shared" si="14"/>
        <v>320</v>
      </c>
      <c r="B326" s="31" t="s">
        <v>322</v>
      </c>
      <c r="C326" s="6"/>
      <c r="D326" s="6"/>
      <c r="E326" s="19" t="s">
        <v>44</v>
      </c>
      <c r="F326" s="20">
        <v>50</v>
      </c>
      <c r="G326" s="8"/>
      <c r="H326" s="8">
        <f t="shared" si="12"/>
        <v>0</v>
      </c>
      <c r="I326" s="9"/>
      <c r="J326" s="8">
        <f t="shared" si="13"/>
        <v>0</v>
      </c>
    </row>
    <row r="327" spans="1:10" x14ac:dyDescent="0.25">
      <c r="A327" s="19">
        <f t="shared" si="14"/>
        <v>321</v>
      </c>
      <c r="B327" s="31" t="s">
        <v>323</v>
      </c>
      <c r="C327" s="6"/>
      <c r="D327" s="6"/>
      <c r="E327" s="19" t="s">
        <v>44</v>
      </c>
      <c r="F327" s="20">
        <v>20</v>
      </c>
      <c r="G327" s="8"/>
      <c r="H327" s="8">
        <f t="shared" si="12"/>
        <v>0</v>
      </c>
      <c r="I327" s="9"/>
      <c r="J327" s="8">
        <f t="shared" si="13"/>
        <v>0</v>
      </c>
    </row>
    <row r="328" spans="1:10" x14ac:dyDescent="0.25">
      <c r="A328" s="19">
        <f t="shared" si="14"/>
        <v>322</v>
      </c>
      <c r="B328" s="31" t="s">
        <v>324</v>
      </c>
      <c r="C328" s="11"/>
      <c r="D328" s="6"/>
      <c r="E328" s="19" t="s">
        <v>44</v>
      </c>
      <c r="F328" s="20">
        <v>5</v>
      </c>
      <c r="G328" s="8"/>
      <c r="H328" s="8">
        <f t="shared" ref="H328:H391" si="15">G328*F328</f>
        <v>0</v>
      </c>
      <c r="I328" s="9"/>
      <c r="J328" s="8">
        <f t="shared" ref="J328:J391" si="16">((G328*I328)+G328)*F328</f>
        <v>0</v>
      </c>
    </row>
    <row r="329" spans="1:10" x14ac:dyDescent="0.25">
      <c r="A329" s="19">
        <f t="shared" ref="A329:A392" si="17">A328+1</f>
        <v>323</v>
      </c>
      <c r="B329" s="31" t="s">
        <v>325</v>
      </c>
      <c r="C329" s="11"/>
      <c r="D329" s="6"/>
      <c r="E329" s="19" t="s">
        <v>44</v>
      </c>
      <c r="F329" s="20">
        <v>1</v>
      </c>
      <c r="G329" s="8"/>
      <c r="H329" s="8">
        <f t="shared" si="15"/>
        <v>0</v>
      </c>
      <c r="I329" s="9"/>
      <c r="J329" s="8">
        <f t="shared" si="16"/>
        <v>0</v>
      </c>
    </row>
    <row r="330" spans="1:10" x14ac:dyDescent="0.25">
      <c r="A330" s="19">
        <f t="shared" si="17"/>
        <v>324</v>
      </c>
      <c r="B330" s="31" t="s">
        <v>326</v>
      </c>
      <c r="C330" s="6"/>
      <c r="D330" s="6"/>
      <c r="E330" s="19" t="s">
        <v>44</v>
      </c>
      <c r="F330" s="20">
        <v>10</v>
      </c>
      <c r="G330" s="8"/>
      <c r="H330" s="8">
        <f t="shared" si="15"/>
        <v>0</v>
      </c>
      <c r="I330" s="9"/>
      <c r="J330" s="8">
        <f t="shared" si="16"/>
        <v>0</v>
      </c>
    </row>
    <row r="331" spans="1:10" x14ac:dyDescent="0.25">
      <c r="A331" s="19">
        <f t="shared" si="17"/>
        <v>325</v>
      </c>
      <c r="B331" s="31" t="s">
        <v>327</v>
      </c>
      <c r="C331" s="11"/>
      <c r="D331" s="6"/>
      <c r="E331" s="19" t="s">
        <v>44</v>
      </c>
      <c r="F331" s="20">
        <v>1</v>
      </c>
      <c r="G331" s="8"/>
      <c r="H331" s="8">
        <f t="shared" si="15"/>
        <v>0</v>
      </c>
      <c r="I331" s="9"/>
      <c r="J331" s="8">
        <f t="shared" si="16"/>
        <v>0</v>
      </c>
    </row>
    <row r="332" spans="1:10" x14ac:dyDescent="0.25">
      <c r="A332" s="19">
        <f t="shared" si="17"/>
        <v>326</v>
      </c>
      <c r="B332" s="31" t="s">
        <v>328</v>
      </c>
      <c r="C332" s="11"/>
      <c r="D332" s="6"/>
      <c r="E332" s="19" t="s">
        <v>44</v>
      </c>
      <c r="F332" s="20">
        <v>1</v>
      </c>
      <c r="G332" s="8"/>
      <c r="H332" s="8">
        <f t="shared" si="15"/>
        <v>0</v>
      </c>
      <c r="I332" s="9"/>
      <c r="J332" s="8">
        <f t="shared" si="16"/>
        <v>0</v>
      </c>
    </row>
    <row r="333" spans="1:10" x14ac:dyDescent="0.25">
      <c r="A333" s="19">
        <f t="shared" si="17"/>
        <v>327</v>
      </c>
      <c r="B333" s="31" t="s">
        <v>329</v>
      </c>
      <c r="C333" s="11"/>
      <c r="D333" s="6"/>
      <c r="E333" s="19" t="s">
        <v>44</v>
      </c>
      <c r="F333" s="20">
        <v>5</v>
      </c>
      <c r="G333" s="8"/>
      <c r="H333" s="8">
        <f t="shared" si="15"/>
        <v>0</v>
      </c>
      <c r="I333" s="9"/>
      <c r="J333" s="8">
        <f t="shared" si="16"/>
        <v>0</v>
      </c>
    </row>
    <row r="334" spans="1:10" x14ac:dyDescent="0.25">
      <c r="A334" s="19">
        <f t="shared" si="17"/>
        <v>328</v>
      </c>
      <c r="B334" s="31" t="s">
        <v>330</v>
      </c>
      <c r="C334" s="11"/>
      <c r="D334" s="6"/>
      <c r="E334" s="19" t="s">
        <v>44</v>
      </c>
      <c r="F334" s="20">
        <v>5</v>
      </c>
      <c r="G334" s="8"/>
      <c r="H334" s="8">
        <f t="shared" si="15"/>
        <v>0</v>
      </c>
      <c r="I334" s="9"/>
      <c r="J334" s="8">
        <f t="shared" si="16"/>
        <v>0</v>
      </c>
    </row>
    <row r="335" spans="1:10" x14ac:dyDescent="0.25">
      <c r="A335" s="19">
        <f t="shared" si="17"/>
        <v>329</v>
      </c>
      <c r="B335" s="31" t="s">
        <v>331</v>
      </c>
      <c r="C335" s="11"/>
      <c r="D335" s="6"/>
      <c r="E335" s="19" t="s">
        <v>44</v>
      </c>
      <c r="F335" s="20">
        <v>200</v>
      </c>
      <c r="G335" s="8"/>
      <c r="H335" s="8">
        <f t="shared" si="15"/>
        <v>0</v>
      </c>
      <c r="I335" s="9"/>
      <c r="J335" s="8">
        <f t="shared" si="16"/>
        <v>0</v>
      </c>
    </row>
    <row r="336" spans="1:10" x14ac:dyDescent="0.25">
      <c r="A336" s="19">
        <f t="shared" si="17"/>
        <v>330</v>
      </c>
      <c r="B336" s="31" t="s">
        <v>332</v>
      </c>
      <c r="C336" s="11"/>
      <c r="D336" s="6"/>
      <c r="E336" s="19" t="s">
        <v>44</v>
      </c>
      <c r="F336" s="20">
        <v>5</v>
      </c>
      <c r="G336" s="8"/>
      <c r="H336" s="8">
        <f t="shared" si="15"/>
        <v>0</v>
      </c>
      <c r="I336" s="9"/>
      <c r="J336" s="8">
        <f t="shared" si="16"/>
        <v>0</v>
      </c>
    </row>
    <row r="337" spans="1:10" x14ac:dyDescent="0.25">
      <c r="A337" s="19">
        <f t="shared" si="17"/>
        <v>331</v>
      </c>
      <c r="B337" s="31" t="s">
        <v>333</v>
      </c>
      <c r="C337" s="11"/>
      <c r="D337" s="6"/>
      <c r="E337" s="19" t="s">
        <v>44</v>
      </c>
      <c r="F337" s="20">
        <v>10</v>
      </c>
      <c r="G337" s="8"/>
      <c r="H337" s="8">
        <f t="shared" si="15"/>
        <v>0</v>
      </c>
      <c r="I337" s="9"/>
      <c r="J337" s="8">
        <f t="shared" si="16"/>
        <v>0</v>
      </c>
    </row>
    <row r="338" spans="1:10" x14ac:dyDescent="0.25">
      <c r="A338" s="19">
        <f t="shared" si="17"/>
        <v>332</v>
      </c>
      <c r="B338" s="31" t="s">
        <v>334</v>
      </c>
      <c r="C338" s="11"/>
      <c r="D338" s="6"/>
      <c r="E338" s="19" t="s">
        <v>44</v>
      </c>
      <c r="F338" s="20">
        <v>60</v>
      </c>
      <c r="G338" s="8"/>
      <c r="H338" s="8">
        <f t="shared" si="15"/>
        <v>0</v>
      </c>
      <c r="I338" s="9"/>
      <c r="J338" s="8">
        <f t="shared" si="16"/>
        <v>0</v>
      </c>
    </row>
    <row r="339" spans="1:10" ht="34.5" customHeight="1" x14ac:dyDescent="0.25">
      <c r="A339" s="19">
        <f t="shared" si="17"/>
        <v>333</v>
      </c>
      <c r="B339" s="31" t="s">
        <v>335</v>
      </c>
      <c r="C339" s="6"/>
      <c r="D339" s="6"/>
      <c r="E339" s="19" t="s">
        <v>44</v>
      </c>
      <c r="F339" s="20">
        <v>10</v>
      </c>
      <c r="G339" s="8"/>
      <c r="H339" s="8">
        <f t="shared" si="15"/>
        <v>0</v>
      </c>
      <c r="I339" s="9"/>
      <c r="J339" s="8">
        <f t="shared" si="16"/>
        <v>0</v>
      </c>
    </row>
    <row r="340" spans="1:10" ht="45" x14ac:dyDescent="0.25">
      <c r="A340" s="19">
        <f t="shared" si="17"/>
        <v>334</v>
      </c>
      <c r="B340" s="31" t="s">
        <v>476</v>
      </c>
      <c r="C340" s="6"/>
      <c r="D340" s="6"/>
      <c r="E340" s="19" t="s">
        <v>44</v>
      </c>
      <c r="F340" s="20">
        <v>10</v>
      </c>
      <c r="G340" s="8"/>
      <c r="H340" s="8">
        <f t="shared" si="15"/>
        <v>0</v>
      </c>
      <c r="I340" s="9"/>
      <c r="J340" s="8">
        <f t="shared" si="16"/>
        <v>0</v>
      </c>
    </row>
    <row r="341" spans="1:10" ht="45" x14ac:dyDescent="0.25">
      <c r="A341" s="19">
        <f t="shared" si="17"/>
        <v>335</v>
      </c>
      <c r="B341" s="31" t="s">
        <v>336</v>
      </c>
      <c r="C341" s="6"/>
      <c r="D341" s="6"/>
      <c r="E341" s="19" t="s">
        <v>44</v>
      </c>
      <c r="F341" s="20">
        <v>5</v>
      </c>
      <c r="G341" s="8"/>
      <c r="H341" s="8">
        <f t="shared" si="15"/>
        <v>0</v>
      </c>
      <c r="I341" s="9"/>
      <c r="J341" s="8">
        <f t="shared" si="16"/>
        <v>0</v>
      </c>
    </row>
    <row r="342" spans="1:10" ht="45" x14ac:dyDescent="0.25">
      <c r="A342" s="19">
        <f t="shared" si="17"/>
        <v>336</v>
      </c>
      <c r="B342" s="31" t="s">
        <v>468</v>
      </c>
      <c r="C342" s="6"/>
      <c r="D342" s="6"/>
      <c r="E342" s="19" t="s">
        <v>44</v>
      </c>
      <c r="F342" s="20">
        <v>10</v>
      </c>
      <c r="G342" s="8"/>
      <c r="H342" s="8">
        <f t="shared" si="15"/>
        <v>0</v>
      </c>
      <c r="I342" s="9"/>
      <c r="J342" s="8">
        <f t="shared" si="16"/>
        <v>0</v>
      </c>
    </row>
    <row r="343" spans="1:10" ht="30" x14ac:dyDescent="0.25">
      <c r="A343" s="19">
        <f t="shared" si="17"/>
        <v>337</v>
      </c>
      <c r="B343" s="31" t="s">
        <v>337</v>
      </c>
      <c r="C343" s="6"/>
      <c r="D343" s="6"/>
      <c r="E343" s="19" t="s">
        <v>44</v>
      </c>
      <c r="F343" s="20">
        <v>1</v>
      </c>
      <c r="G343" s="8"/>
      <c r="H343" s="8">
        <f t="shared" si="15"/>
        <v>0</v>
      </c>
      <c r="I343" s="9"/>
      <c r="J343" s="8">
        <f t="shared" si="16"/>
        <v>0</v>
      </c>
    </row>
    <row r="344" spans="1:10" ht="45" x14ac:dyDescent="0.25">
      <c r="A344" s="19">
        <f t="shared" si="17"/>
        <v>338</v>
      </c>
      <c r="B344" s="31" t="s">
        <v>458</v>
      </c>
      <c r="C344" s="6"/>
      <c r="D344" s="6"/>
      <c r="E344" s="19" t="s">
        <v>44</v>
      </c>
      <c r="F344" s="20">
        <v>5</v>
      </c>
      <c r="G344" s="8"/>
      <c r="H344" s="8">
        <f t="shared" si="15"/>
        <v>0</v>
      </c>
      <c r="I344" s="9"/>
      <c r="J344" s="8">
        <f t="shared" si="16"/>
        <v>0</v>
      </c>
    </row>
    <row r="345" spans="1:10" ht="30" x14ac:dyDescent="0.25">
      <c r="A345" s="19">
        <f t="shared" si="17"/>
        <v>339</v>
      </c>
      <c r="B345" s="31" t="s">
        <v>459</v>
      </c>
      <c r="C345" s="7"/>
      <c r="D345" s="7"/>
      <c r="E345" s="19" t="s">
        <v>8</v>
      </c>
      <c r="F345" s="20">
        <v>5</v>
      </c>
      <c r="G345" s="8"/>
      <c r="H345" s="8">
        <f t="shared" si="15"/>
        <v>0</v>
      </c>
      <c r="I345" s="9"/>
      <c r="J345" s="8">
        <f t="shared" si="16"/>
        <v>0</v>
      </c>
    </row>
    <row r="346" spans="1:10" ht="18.75" customHeight="1" x14ac:dyDescent="0.25">
      <c r="A346" s="19">
        <f t="shared" si="17"/>
        <v>340</v>
      </c>
      <c r="B346" s="31" t="s">
        <v>338</v>
      </c>
      <c r="C346" s="6"/>
      <c r="D346" s="26"/>
      <c r="E346" s="19" t="s">
        <v>8</v>
      </c>
      <c r="F346" s="20">
        <v>25</v>
      </c>
      <c r="G346" s="8"/>
      <c r="H346" s="8">
        <f t="shared" si="15"/>
        <v>0</v>
      </c>
      <c r="I346" s="9"/>
      <c r="J346" s="8">
        <f t="shared" si="16"/>
        <v>0</v>
      </c>
    </row>
    <row r="347" spans="1:10" ht="18.75" customHeight="1" x14ac:dyDescent="0.25">
      <c r="A347" s="19">
        <f t="shared" si="17"/>
        <v>341</v>
      </c>
      <c r="B347" s="31" t="s">
        <v>339</v>
      </c>
      <c r="C347" s="6"/>
      <c r="D347" s="26"/>
      <c r="E347" s="19" t="s">
        <v>8</v>
      </c>
      <c r="F347" s="20">
        <v>35</v>
      </c>
      <c r="G347" s="8"/>
      <c r="H347" s="8">
        <f t="shared" si="15"/>
        <v>0</v>
      </c>
      <c r="I347" s="9"/>
      <c r="J347" s="8">
        <f t="shared" si="16"/>
        <v>0</v>
      </c>
    </row>
    <row r="348" spans="1:10" ht="18.75" customHeight="1" x14ac:dyDescent="0.25">
      <c r="A348" s="19">
        <f t="shared" si="17"/>
        <v>342</v>
      </c>
      <c r="B348" s="31" t="s">
        <v>340</v>
      </c>
      <c r="C348" s="6"/>
      <c r="D348" s="12"/>
      <c r="E348" s="19" t="s">
        <v>8</v>
      </c>
      <c r="F348" s="20">
        <v>25</v>
      </c>
      <c r="G348" s="8"/>
      <c r="H348" s="8">
        <f t="shared" si="15"/>
        <v>0</v>
      </c>
      <c r="I348" s="9"/>
      <c r="J348" s="8">
        <f t="shared" si="16"/>
        <v>0</v>
      </c>
    </row>
    <row r="349" spans="1:10" ht="18.75" customHeight="1" x14ac:dyDescent="0.25">
      <c r="A349" s="19">
        <f t="shared" si="17"/>
        <v>343</v>
      </c>
      <c r="B349" s="31" t="s">
        <v>341</v>
      </c>
      <c r="C349" s="6"/>
      <c r="D349" s="12"/>
      <c r="E349" s="19" t="s">
        <v>8</v>
      </c>
      <c r="F349" s="20">
        <v>15</v>
      </c>
      <c r="G349" s="8"/>
      <c r="H349" s="8">
        <f t="shared" si="15"/>
        <v>0</v>
      </c>
      <c r="I349" s="9"/>
      <c r="J349" s="8">
        <f t="shared" si="16"/>
        <v>0</v>
      </c>
    </row>
    <row r="350" spans="1:10" ht="18.75" customHeight="1" x14ac:dyDescent="0.25">
      <c r="A350" s="19">
        <f t="shared" si="17"/>
        <v>344</v>
      </c>
      <c r="B350" s="31" t="s">
        <v>342</v>
      </c>
      <c r="C350" s="6"/>
      <c r="D350" s="6"/>
      <c r="E350" s="19" t="s">
        <v>8</v>
      </c>
      <c r="F350" s="20">
        <v>35</v>
      </c>
      <c r="G350" s="8"/>
      <c r="H350" s="8">
        <f t="shared" si="15"/>
        <v>0</v>
      </c>
      <c r="I350" s="9"/>
      <c r="J350" s="8">
        <f t="shared" si="16"/>
        <v>0</v>
      </c>
    </row>
    <row r="351" spans="1:10" ht="18.75" customHeight="1" x14ac:dyDescent="0.25">
      <c r="A351" s="19">
        <f t="shared" si="17"/>
        <v>345</v>
      </c>
      <c r="B351" s="31" t="s">
        <v>343</v>
      </c>
      <c r="C351" s="6"/>
      <c r="D351" s="21"/>
      <c r="E351" s="19" t="s">
        <v>8</v>
      </c>
      <c r="F351" s="20">
        <v>35</v>
      </c>
      <c r="G351" s="8"/>
      <c r="H351" s="8">
        <f t="shared" si="15"/>
        <v>0</v>
      </c>
      <c r="I351" s="9"/>
      <c r="J351" s="8">
        <f t="shared" si="16"/>
        <v>0</v>
      </c>
    </row>
    <row r="352" spans="1:10" ht="30" x14ac:dyDescent="0.25">
      <c r="A352" s="19">
        <f t="shared" si="17"/>
        <v>346</v>
      </c>
      <c r="B352" s="31" t="s">
        <v>344</v>
      </c>
      <c r="C352" s="6"/>
      <c r="D352" s="21"/>
      <c r="E352" s="19" t="s">
        <v>8</v>
      </c>
      <c r="F352" s="20">
        <v>15</v>
      </c>
      <c r="G352" s="8"/>
      <c r="H352" s="8">
        <f t="shared" si="15"/>
        <v>0</v>
      </c>
      <c r="I352" s="9"/>
      <c r="J352" s="8">
        <f t="shared" si="16"/>
        <v>0</v>
      </c>
    </row>
    <row r="353" spans="1:10" ht="30" x14ac:dyDescent="0.25">
      <c r="A353" s="19">
        <f t="shared" si="17"/>
        <v>347</v>
      </c>
      <c r="B353" s="31" t="s">
        <v>345</v>
      </c>
      <c r="C353" s="6"/>
      <c r="D353" s="21"/>
      <c r="E353" s="19" t="s">
        <v>8</v>
      </c>
      <c r="F353" s="20">
        <v>15</v>
      </c>
      <c r="G353" s="8"/>
      <c r="H353" s="8">
        <f t="shared" si="15"/>
        <v>0</v>
      </c>
      <c r="I353" s="9"/>
      <c r="J353" s="8">
        <f t="shared" si="16"/>
        <v>0</v>
      </c>
    </row>
    <row r="354" spans="1:10" ht="30" x14ac:dyDescent="0.25">
      <c r="A354" s="19">
        <f t="shared" si="17"/>
        <v>348</v>
      </c>
      <c r="B354" s="31" t="s">
        <v>346</v>
      </c>
      <c r="C354" s="6"/>
      <c r="D354" s="23"/>
      <c r="E354" s="19" t="s">
        <v>8</v>
      </c>
      <c r="F354" s="20">
        <v>10</v>
      </c>
      <c r="G354" s="8"/>
      <c r="H354" s="8">
        <f t="shared" si="15"/>
        <v>0</v>
      </c>
      <c r="I354" s="9"/>
      <c r="J354" s="8">
        <f t="shared" si="16"/>
        <v>0</v>
      </c>
    </row>
    <row r="355" spans="1:10" ht="60" x14ac:dyDescent="0.25">
      <c r="A355" s="19">
        <f t="shared" si="17"/>
        <v>349</v>
      </c>
      <c r="B355" s="31" t="s">
        <v>347</v>
      </c>
      <c r="C355" s="6"/>
      <c r="D355" s="25"/>
      <c r="E355" s="19" t="s">
        <v>8</v>
      </c>
      <c r="F355" s="20">
        <v>5</v>
      </c>
      <c r="G355" s="8"/>
      <c r="H355" s="8">
        <f t="shared" si="15"/>
        <v>0</v>
      </c>
      <c r="I355" s="9"/>
      <c r="J355" s="8">
        <f t="shared" si="16"/>
        <v>0</v>
      </c>
    </row>
    <row r="356" spans="1:10" ht="60" x14ac:dyDescent="0.25">
      <c r="A356" s="19">
        <f t="shared" si="17"/>
        <v>350</v>
      </c>
      <c r="B356" s="31" t="s">
        <v>348</v>
      </c>
      <c r="C356" s="6"/>
      <c r="D356" s="27"/>
      <c r="E356" s="19" t="s">
        <v>8</v>
      </c>
      <c r="F356" s="20">
        <v>8</v>
      </c>
      <c r="G356" s="8"/>
      <c r="H356" s="8">
        <f t="shared" si="15"/>
        <v>0</v>
      </c>
      <c r="I356" s="9"/>
      <c r="J356" s="8">
        <f t="shared" si="16"/>
        <v>0</v>
      </c>
    </row>
    <row r="357" spans="1:10" ht="75" x14ac:dyDescent="0.25">
      <c r="A357" s="19">
        <f t="shared" si="17"/>
        <v>351</v>
      </c>
      <c r="B357" s="31" t="s">
        <v>349</v>
      </c>
      <c r="C357" s="10"/>
      <c r="D357" s="28"/>
      <c r="E357" s="19" t="s">
        <v>8</v>
      </c>
      <c r="F357" s="20">
        <v>8</v>
      </c>
      <c r="G357" s="8"/>
      <c r="H357" s="8">
        <f t="shared" si="15"/>
        <v>0</v>
      </c>
      <c r="I357" s="9"/>
      <c r="J357" s="8">
        <f t="shared" si="16"/>
        <v>0</v>
      </c>
    </row>
    <row r="358" spans="1:10" ht="21" customHeight="1" x14ac:dyDescent="0.25">
      <c r="A358" s="19">
        <f t="shared" si="17"/>
        <v>352</v>
      </c>
      <c r="B358" s="31" t="s">
        <v>350</v>
      </c>
      <c r="C358" s="6"/>
      <c r="D358" s="11"/>
      <c r="E358" s="19" t="s">
        <v>8</v>
      </c>
      <c r="F358" s="20">
        <v>5</v>
      </c>
      <c r="G358" s="8"/>
      <c r="H358" s="8">
        <f t="shared" si="15"/>
        <v>0</v>
      </c>
      <c r="I358" s="9"/>
      <c r="J358" s="8">
        <f t="shared" si="16"/>
        <v>0</v>
      </c>
    </row>
    <row r="359" spans="1:10" ht="21" customHeight="1" x14ac:dyDescent="0.25">
      <c r="A359" s="19">
        <f t="shared" si="17"/>
        <v>353</v>
      </c>
      <c r="B359" s="31" t="s">
        <v>351</v>
      </c>
      <c r="C359" s="6"/>
      <c r="D359" s="23"/>
      <c r="E359" s="19" t="s">
        <v>8</v>
      </c>
      <c r="F359" s="20">
        <v>10</v>
      </c>
      <c r="G359" s="8"/>
      <c r="H359" s="8">
        <f t="shared" si="15"/>
        <v>0</v>
      </c>
      <c r="I359" s="9"/>
      <c r="J359" s="8">
        <f t="shared" si="16"/>
        <v>0</v>
      </c>
    </row>
    <row r="360" spans="1:10" ht="33" customHeight="1" x14ac:dyDescent="0.25">
      <c r="A360" s="19">
        <f t="shared" si="17"/>
        <v>354</v>
      </c>
      <c r="B360" s="31" t="s">
        <v>352</v>
      </c>
      <c r="C360" s="6"/>
      <c r="D360" s="23"/>
      <c r="E360" s="19" t="s">
        <v>8</v>
      </c>
      <c r="F360" s="20">
        <v>1</v>
      </c>
      <c r="G360" s="8"/>
      <c r="H360" s="8">
        <f t="shared" si="15"/>
        <v>0</v>
      </c>
      <c r="I360" s="9"/>
      <c r="J360" s="8">
        <f t="shared" si="16"/>
        <v>0</v>
      </c>
    </row>
    <row r="361" spans="1:10" ht="33" customHeight="1" x14ac:dyDescent="0.25">
      <c r="A361" s="19">
        <f t="shared" si="17"/>
        <v>355</v>
      </c>
      <c r="B361" s="31" t="s">
        <v>353</v>
      </c>
      <c r="C361" s="6"/>
      <c r="D361" s="11"/>
      <c r="E361" s="19" t="s">
        <v>8</v>
      </c>
      <c r="F361" s="20">
        <v>25</v>
      </c>
      <c r="G361" s="8"/>
      <c r="H361" s="8">
        <f t="shared" si="15"/>
        <v>0</v>
      </c>
      <c r="I361" s="9"/>
      <c r="J361" s="8">
        <f t="shared" si="16"/>
        <v>0</v>
      </c>
    </row>
    <row r="362" spans="1:10" ht="70.5" customHeight="1" x14ac:dyDescent="0.25">
      <c r="A362" s="19">
        <f t="shared" si="17"/>
        <v>356</v>
      </c>
      <c r="B362" s="31" t="s">
        <v>354</v>
      </c>
      <c r="C362" s="7"/>
      <c r="D362" s="7"/>
      <c r="E362" s="19" t="s">
        <v>8</v>
      </c>
      <c r="F362" s="20">
        <v>5</v>
      </c>
      <c r="G362" s="8"/>
      <c r="H362" s="8">
        <f t="shared" si="15"/>
        <v>0</v>
      </c>
      <c r="I362" s="9"/>
      <c r="J362" s="8">
        <f t="shared" si="16"/>
        <v>0</v>
      </c>
    </row>
    <row r="363" spans="1:10" ht="80.25" customHeight="1" x14ac:dyDescent="0.25">
      <c r="A363" s="19">
        <f t="shared" si="17"/>
        <v>357</v>
      </c>
      <c r="B363" s="31" t="s">
        <v>355</v>
      </c>
      <c r="C363" s="7"/>
      <c r="D363" s="7"/>
      <c r="E363" s="19" t="s">
        <v>8</v>
      </c>
      <c r="F363" s="20">
        <v>10</v>
      </c>
      <c r="G363" s="8"/>
      <c r="H363" s="8">
        <f t="shared" si="15"/>
        <v>0</v>
      </c>
      <c r="I363" s="9"/>
      <c r="J363" s="8">
        <f t="shared" si="16"/>
        <v>0</v>
      </c>
    </row>
    <row r="364" spans="1:10" ht="98.25" customHeight="1" x14ac:dyDescent="0.25">
      <c r="A364" s="19">
        <f t="shared" si="17"/>
        <v>358</v>
      </c>
      <c r="B364" s="31" t="s">
        <v>356</v>
      </c>
      <c r="C364" s="7"/>
      <c r="D364" s="13"/>
      <c r="E364" s="19" t="s">
        <v>153</v>
      </c>
      <c r="F364" s="20">
        <v>8</v>
      </c>
      <c r="G364" s="8"/>
      <c r="H364" s="8">
        <f t="shared" si="15"/>
        <v>0</v>
      </c>
      <c r="I364" s="9"/>
      <c r="J364" s="8">
        <f t="shared" si="16"/>
        <v>0</v>
      </c>
    </row>
    <row r="365" spans="1:10" ht="30" x14ac:dyDescent="0.25">
      <c r="A365" s="19">
        <f t="shared" si="17"/>
        <v>359</v>
      </c>
      <c r="B365" s="31" t="s">
        <v>357</v>
      </c>
      <c r="C365" s="6"/>
      <c r="D365" s="6"/>
      <c r="E365" s="19" t="s">
        <v>8</v>
      </c>
      <c r="F365" s="20">
        <v>10</v>
      </c>
      <c r="G365" s="8"/>
      <c r="H365" s="8">
        <f t="shared" si="15"/>
        <v>0</v>
      </c>
      <c r="I365" s="9"/>
      <c r="J365" s="8">
        <f t="shared" si="16"/>
        <v>0</v>
      </c>
    </row>
    <row r="366" spans="1:10" ht="30" x14ac:dyDescent="0.25">
      <c r="A366" s="19">
        <f t="shared" si="17"/>
        <v>360</v>
      </c>
      <c r="B366" s="31" t="s">
        <v>358</v>
      </c>
      <c r="C366" s="6"/>
      <c r="D366" s="6"/>
      <c r="E366" s="19" t="s">
        <v>8</v>
      </c>
      <c r="F366" s="20">
        <v>15</v>
      </c>
      <c r="G366" s="8"/>
      <c r="H366" s="8">
        <f t="shared" si="15"/>
        <v>0</v>
      </c>
      <c r="I366" s="9"/>
      <c r="J366" s="8">
        <f t="shared" si="16"/>
        <v>0</v>
      </c>
    </row>
    <row r="367" spans="1:10" ht="45" x14ac:dyDescent="0.25">
      <c r="A367" s="19">
        <f t="shared" si="17"/>
        <v>361</v>
      </c>
      <c r="B367" s="31" t="s">
        <v>359</v>
      </c>
      <c r="C367" s="6"/>
      <c r="D367" s="6"/>
      <c r="E367" s="19" t="s">
        <v>8</v>
      </c>
      <c r="F367" s="20">
        <v>2</v>
      </c>
      <c r="G367" s="8"/>
      <c r="H367" s="8">
        <f t="shared" si="15"/>
        <v>0</v>
      </c>
      <c r="I367" s="9"/>
      <c r="J367" s="8">
        <f t="shared" si="16"/>
        <v>0</v>
      </c>
    </row>
    <row r="368" spans="1:10" ht="30" x14ac:dyDescent="0.25">
      <c r="A368" s="19">
        <f t="shared" si="17"/>
        <v>362</v>
      </c>
      <c r="B368" s="31" t="s">
        <v>360</v>
      </c>
      <c r="C368" s="6"/>
      <c r="D368" s="6"/>
      <c r="E368" s="19" t="s">
        <v>44</v>
      </c>
      <c r="F368" s="20">
        <v>2</v>
      </c>
      <c r="G368" s="8"/>
      <c r="H368" s="8">
        <f t="shared" si="15"/>
        <v>0</v>
      </c>
      <c r="I368" s="9"/>
      <c r="J368" s="8">
        <f t="shared" si="16"/>
        <v>0</v>
      </c>
    </row>
    <row r="369" spans="1:10" x14ac:dyDescent="0.25">
      <c r="A369" s="19">
        <f t="shared" si="17"/>
        <v>363</v>
      </c>
      <c r="B369" s="31" t="s">
        <v>361</v>
      </c>
      <c r="C369" s="6"/>
      <c r="D369" s="6"/>
      <c r="E369" s="19" t="s">
        <v>44</v>
      </c>
      <c r="F369" s="20">
        <v>5</v>
      </c>
      <c r="G369" s="8"/>
      <c r="H369" s="8">
        <f t="shared" si="15"/>
        <v>0</v>
      </c>
      <c r="I369" s="9"/>
      <c r="J369" s="8">
        <f t="shared" si="16"/>
        <v>0</v>
      </c>
    </row>
    <row r="370" spans="1:10" ht="21" customHeight="1" x14ac:dyDescent="0.25">
      <c r="A370" s="19">
        <f t="shared" si="17"/>
        <v>364</v>
      </c>
      <c r="B370" s="31" t="s">
        <v>362</v>
      </c>
      <c r="C370" s="6"/>
      <c r="D370" s="6"/>
      <c r="E370" s="19" t="s">
        <v>44</v>
      </c>
      <c r="F370" s="20">
        <v>10</v>
      </c>
      <c r="G370" s="8"/>
      <c r="H370" s="8">
        <f t="shared" si="15"/>
        <v>0</v>
      </c>
      <c r="I370" s="9"/>
      <c r="J370" s="8">
        <f t="shared" si="16"/>
        <v>0</v>
      </c>
    </row>
    <row r="371" spans="1:10" ht="30" x14ac:dyDescent="0.25">
      <c r="A371" s="19">
        <f t="shared" si="17"/>
        <v>365</v>
      </c>
      <c r="B371" s="31" t="s">
        <v>363</v>
      </c>
      <c r="C371" s="6"/>
      <c r="D371" s="21"/>
      <c r="E371" s="19" t="s">
        <v>44</v>
      </c>
      <c r="F371" s="20">
        <v>2</v>
      </c>
      <c r="G371" s="8"/>
      <c r="H371" s="8">
        <f t="shared" si="15"/>
        <v>0</v>
      </c>
      <c r="I371" s="9"/>
      <c r="J371" s="8">
        <f t="shared" si="16"/>
        <v>0</v>
      </c>
    </row>
    <row r="372" spans="1:10" ht="30" x14ac:dyDescent="0.25">
      <c r="A372" s="19">
        <f t="shared" si="17"/>
        <v>366</v>
      </c>
      <c r="B372" s="31" t="s">
        <v>364</v>
      </c>
      <c r="C372" s="6"/>
      <c r="D372" s="6"/>
      <c r="E372" s="19" t="s">
        <v>44</v>
      </c>
      <c r="F372" s="20">
        <v>2</v>
      </c>
      <c r="G372" s="8"/>
      <c r="H372" s="8">
        <f t="shared" si="15"/>
        <v>0</v>
      </c>
      <c r="I372" s="9"/>
      <c r="J372" s="8">
        <f t="shared" si="16"/>
        <v>0</v>
      </c>
    </row>
    <row r="373" spans="1:10" ht="30" x14ac:dyDescent="0.25">
      <c r="A373" s="19">
        <f t="shared" si="17"/>
        <v>367</v>
      </c>
      <c r="B373" s="31" t="s">
        <v>365</v>
      </c>
      <c r="C373" s="6"/>
      <c r="D373" s="6"/>
      <c r="E373" s="19" t="s">
        <v>44</v>
      </c>
      <c r="F373" s="20">
        <v>2</v>
      </c>
      <c r="G373" s="8"/>
      <c r="H373" s="8">
        <f t="shared" si="15"/>
        <v>0</v>
      </c>
      <c r="I373" s="9"/>
      <c r="J373" s="8">
        <f t="shared" si="16"/>
        <v>0</v>
      </c>
    </row>
    <row r="374" spans="1:10" ht="30" x14ac:dyDescent="0.25">
      <c r="A374" s="19">
        <f t="shared" si="17"/>
        <v>368</v>
      </c>
      <c r="B374" s="31" t="s">
        <v>366</v>
      </c>
      <c r="C374" s="6"/>
      <c r="D374" s="6"/>
      <c r="E374" s="19" t="s">
        <v>44</v>
      </c>
      <c r="F374" s="20">
        <v>15</v>
      </c>
      <c r="G374" s="8"/>
      <c r="H374" s="8">
        <f t="shared" si="15"/>
        <v>0</v>
      </c>
      <c r="I374" s="9"/>
      <c r="J374" s="8">
        <f t="shared" si="16"/>
        <v>0</v>
      </c>
    </row>
    <row r="375" spans="1:10" ht="60" x14ac:dyDescent="0.25">
      <c r="A375" s="19">
        <f t="shared" si="17"/>
        <v>369</v>
      </c>
      <c r="B375" s="31" t="s">
        <v>367</v>
      </c>
      <c r="C375" s="6"/>
      <c r="D375" s="6"/>
      <c r="E375" s="19" t="s">
        <v>44</v>
      </c>
      <c r="F375" s="20">
        <v>20</v>
      </c>
      <c r="G375" s="8"/>
      <c r="H375" s="8">
        <f t="shared" si="15"/>
        <v>0</v>
      </c>
      <c r="I375" s="9"/>
      <c r="J375" s="8">
        <f t="shared" si="16"/>
        <v>0</v>
      </c>
    </row>
    <row r="376" spans="1:10" ht="60" x14ac:dyDescent="0.25">
      <c r="A376" s="19">
        <f t="shared" si="17"/>
        <v>370</v>
      </c>
      <c r="B376" s="31" t="s">
        <v>368</v>
      </c>
      <c r="C376" s="11"/>
      <c r="D376" s="6"/>
      <c r="E376" s="19" t="s">
        <v>8</v>
      </c>
      <c r="F376" s="20">
        <v>60</v>
      </c>
      <c r="G376" s="8"/>
      <c r="H376" s="8">
        <f t="shared" si="15"/>
        <v>0</v>
      </c>
      <c r="I376" s="9"/>
      <c r="J376" s="8">
        <f t="shared" si="16"/>
        <v>0</v>
      </c>
    </row>
    <row r="377" spans="1:10" ht="60" x14ac:dyDescent="0.25">
      <c r="A377" s="19">
        <f t="shared" si="17"/>
        <v>371</v>
      </c>
      <c r="B377" s="31" t="s">
        <v>369</v>
      </c>
      <c r="C377" s="6"/>
      <c r="D377" s="6"/>
      <c r="E377" s="19" t="s">
        <v>8</v>
      </c>
      <c r="F377" s="20">
        <v>90</v>
      </c>
      <c r="G377" s="8"/>
      <c r="H377" s="8">
        <f t="shared" si="15"/>
        <v>0</v>
      </c>
      <c r="I377" s="9"/>
      <c r="J377" s="8">
        <f t="shared" si="16"/>
        <v>0</v>
      </c>
    </row>
    <row r="378" spans="1:10" ht="60" x14ac:dyDescent="0.25">
      <c r="A378" s="19">
        <f t="shared" si="17"/>
        <v>372</v>
      </c>
      <c r="B378" s="31" t="s">
        <v>370</v>
      </c>
      <c r="C378" s="6"/>
      <c r="D378" s="6"/>
      <c r="E378" s="19" t="s">
        <v>8</v>
      </c>
      <c r="F378" s="20">
        <v>25</v>
      </c>
      <c r="G378" s="8"/>
      <c r="H378" s="8">
        <f t="shared" si="15"/>
        <v>0</v>
      </c>
      <c r="I378" s="9"/>
      <c r="J378" s="8">
        <f t="shared" si="16"/>
        <v>0</v>
      </c>
    </row>
    <row r="379" spans="1:10" ht="30" x14ac:dyDescent="0.25">
      <c r="A379" s="19">
        <f t="shared" si="17"/>
        <v>373</v>
      </c>
      <c r="B379" s="31" t="s">
        <v>371</v>
      </c>
      <c r="C379" s="22"/>
      <c r="D379" s="7"/>
      <c r="E379" s="19" t="s">
        <v>44</v>
      </c>
      <c r="F379" s="20">
        <v>30</v>
      </c>
      <c r="G379" s="8"/>
      <c r="H379" s="8">
        <f t="shared" si="15"/>
        <v>0</v>
      </c>
      <c r="I379" s="9"/>
      <c r="J379" s="8">
        <f t="shared" si="16"/>
        <v>0</v>
      </c>
    </row>
    <row r="380" spans="1:10" ht="30" x14ac:dyDescent="0.25">
      <c r="A380" s="19">
        <f t="shared" si="17"/>
        <v>374</v>
      </c>
      <c r="B380" s="33" t="s">
        <v>372</v>
      </c>
      <c r="C380" s="6"/>
      <c r="D380" s="24"/>
      <c r="E380" s="19" t="s">
        <v>8</v>
      </c>
      <c r="F380" s="20">
        <v>5</v>
      </c>
      <c r="G380" s="8"/>
      <c r="H380" s="8">
        <f t="shared" si="15"/>
        <v>0</v>
      </c>
      <c r="I380" s="9"/>
      <c r="J380" s="8">
        <f t="shared" si="16"/>
        <v>0</v>
      </c>
    </row>
    <row r="381" spans="1:10" ht="45" x14ac:dyDescent="0.25">
      <c r="A381" s="19">
        <f t="shared" si="17"/>
        <v>375</v>
      </c>
      <c r="B381" s="33" t="s">
        <v>373</v>
      </c>
      <c r="C381" s="7"/>
      <c r="D381" s="22"/>
      <c r="E381" s="19" t="s">
        <v>8</v>
      </c>
      <c r="F381" s="20">
        <v>7</v>
      </c>
      <c r="G381" s="8"/>
      <c r="H381" s="8">
        <f t="shared" si="15"/>
        <v>0</v>
      </c>
      <c r="I381" s="9"/>
      <c r="J381" s="8">
        <f t="shared" si="16"/>
        <v>0</v>
      </c>
    </row>
    <row r="382" spans="1:10" ht="45" x14ac:dyDescent="0.25">
      <c r="A382" s="19">
        <f t="shared" si="17"/>
        <v>376</v>
      </c>
      <c r="B382" s="33" t="s">
        <v>374</v>
      </c>
      <c r="C382" s="6"/>
      <c r="D382" s="21"/>
      <c r="E382" s="19" t="s">
        <v>8</v>
      </c>
      <c r="F382" s="20">
        <v>35</v>
      </c>
      <c r="G382" s="8"/>
      <c r="H382" s="8">
        <f t="shared" si="15"/>
        <v>0</v>
      </c>
      <c r="I382" s="9"/>
      <c r="J382" s="8">
        <f t="shared" si="16"/>
        <v>0</v>
      </c>
    </row>
    <row r="383" spans="1:10" x14ac:dyDescent="0.25">
      <c r="A383" s="19">
        <f t="shared" si="17"/>
        <v>377</v>
      </c>
      <c r="B383" s="31" t="s">
        <v>375</v>
      </c>
      <c r="C383" s="6"/>
      <c r="D383" s="21"/>
      <c r="E383" s="19" t="s">
        <v>44</v>
      </c>
      <c r="F383" s="20">
        <v>250</v>
      </c>
      <c r="G383" s="8"/>
      <c r="H383" s="8">
        <f t="shared" si="15"/>
        <v>0</v>
      </c>
      <c r="I383" s="9"/>
      <c r="J383" s="8">
        <f t="shared" si="16"/>
        <v>0</v>
      </c>
    </row>
    <row r="384" spans="1:10" x14ac:dyDescent="0.25">
      <c r="A384" s="19">
        <f t="shared" si="17"/>
        <v>378</v>
      </c>
      <c r="B384" s="31" t="s">
        <v>376</v>
      </c>
      <c r="C384" s="6"/>
      <c r="D384" s="21"/>
      <c r="E384" s="19" t="s">
        <v>44</v>
      </c>
      <c r="F384" s="20">
        <v>300</v>
      </c>
      <c r="G384" s="8"/>
      <c r="H384" s="8">
        <f t="shared" si="15"/>
        <v>0</v>
      </c>
      <c r="I384" s="9"/>
      <c r="J384" s="8">
        <f t="shared" si="16"/>
        <v>0</v>
      </c>
    </row>
    <row r="385" spans="1:10" x14ac:dyDescent="0.25">
      <c r="A385" s="19">
        <f t="shared" si="17"/>
        <v>379</v>
      </c>
      <c r="B385" s="31" t="s">
        <v>377</v>
      </c>
      <c r="C385" s="6"/>
      <c r="D385" s="21"/>
      <c r="E385" s="19" t="s">
        <v>44</v>
      </c>
      <c r="F385" s="20">
        <v>40</v>
      </c>
      <c r="G385" s="8"/>
      <c r="H385" s="8">
        <f t="shared" si="15"/>
        <v>0</v>
      </c>
      <c r="I385" s="9"/>
      <c r="J385" s="8">
        <f t="shared" si="16"/>
        <v>0</v>
      </c>
    </row>
    <row r="386" spans="1:10" x14ac:dyDescent="0.25">
      <c r="A386" s="19">
        <f t="shared" si="17"/>
        <v>380</v>
      </c>
      <c r="B386" s="31" t="s">
        <v>378</v>
      </c>
      <c r="C386" s="6"/>
      <c r="D386" s="21"/>
      <c r="E386" s="19" t="s">
        <v>44</v>
      </c>
      <c r="F386" s="20">
        <v>10</v>
      </c>
      <c r="G386" s="8"/>
      <c r="H386" s="8">
        <f t="shared" si="15"/>
        <v>0</v>
      </c>
      <c r="I386" s="9"/>
      <c r="J386" s="8">
        <f t="shared" si="16"/>
        <v>0</v>
      </c>
    </row>
    <row r="387" spans="1:10" ht="23.25" customHeight="1" x14ac:dyDescent="0.25">
      <c r="A387" s="19">
        <f t="shared" si="17"/>
        <v>381</v>
      </c>
      <c r="B387" s="31" t="s">
        <v>379</v>
      </c>
      <c r="C387" s="6"/>
      <c r="D387" s="6"/>
      <c r="E387" s="19" t="s">
        <v>44</v>
      </c>
      <c r="F387" s="20">
        <v>40</v>
      </c>
      <c r="G387" s="8"/>
      <c r="H387" s="8">
        <f t="shared" si="15"/>
        <v>0</v>
      </c>
      <c r="I387" s="9"/>
      <c r="J387" s="8">
        <f t="shared" si="16"/>
        <v>0</v>
      </c>
    </row>
    <row r="388" spans="1:10" x14ac:dyDescent="0.25">
      <c r="A388" s="19">
        <f t="shared" si="17"/>
        <v>382</v>
      </c>
      <c r="B388" s="31" t="s">
        <v>380</v>
      </c>
      <c r="C388" s="6"/>
      <c r="D388" s="21"/>
      <c r="E388" s="19" t="s">
        <v>44</v>
      </c>
      <c r="F388" s="20">
        <v>5</v>
      </c>
      <c r="G388" s="8"/>
      <c r="H388" s="8">
        <f t="shared" si="15"/>
        <v>0</v>
      </c>
      <c r="I388" s="9"/>
      <c r="J388" s="8">
        <f t="shared" si="16"/>
        <v>0</v>
      </c>
    </row>
    <row r="389" spans="1:10" ht="30" x14ac:dyDescent="0.25">
      <c r="A389" s="19">
        <f t="shared" si="17"/>
        <v>383</v>
      </c>
      <c r="B389" s="31" t="s">
        <v>381</v>
      </c>
      <c r="C389" s="6"/>
      <c r="D389" s="6"/>
      <c r="E389" s="19" t="s">
        <v>44</v>
      </c>
      <c r="F389" s="20">
        <v>20</v>
      </c>
      <c r="G389" s="8"/>
      <c r="H389" s="8">
        <f t="shared" si="15"/>
        <v>0</v>
      </c>
      <c r="I389" s="9"/>
      <c r="J389" s="8">
        <f t="shared" si="16"/>
        <v>0</v>
      </c>
    </row>
    <row r="390" spans="1:10" ht="30" x14ac:dyDescent="0.25">
      <c r="A390" s="19">
        <f t="shared" si="17"/>
        <v>384</v>
      </c>
      <c r="B390" s="31" t="s">
        <v>382</v>
      </c>
      <c r="C390" s="6"/>
      <c r="D390" s="6"/>
      <c r="E390" s="19" t="s">
        <v>44</v>
      </c>
      <c r="F390" s="20">
        <v>90</v>
      </c>
      <c r="G390" s="8"/>
      <c r="H390" s="8">
        <f t="shared" si="15"/>
        <v>0</v>
      </c>
      <c r="I390" s="9"/>
      <c r="J390" s="8">
        <f t="shared" si="16"/>
        <v>0</v>
      </c>
    </row>
    <row r="391" spans="1:10" ht="45" x14ac:dyDescent="0.25">
      <c r="A391" s="19">
        <f t="shared" si="17"/>
        <v>385</v>
      </c>
      <c r="B391" s="31" t="s">
        <v>383</v>
      </c>
      <c r="C391" s="6"/>
      <c r="D391" s="24"/>
      <c r="E391" s="19" t="s">
        <v>44</v>
      </c>
      <c r="F391" s="20">
        <v>10</v>
      </c>
      <c r="G391" s="8"/>
      <c r="H391" s="8">
        <f t="shared" si="15"/>
        <v>0</v>
      </c>
      <c r="I391" s="9"/>
      <c r="J391" s="8">
        <f t="shared" si="16"/>
        <v>0</v>
      </c>
    </row>
    <row r="392" spans="1:10" ht="45" x14ac:dyDescent="0.25">
      <c r="A392" s="19">
        <f t="shared" si="17"/>
        <v>386</v>
      </c>
      <c r="B392" s="31" t="s">
        <v>384</v>
      </c>
      <c r="C392" s="6"/>
      <c r="D392" s="21"/>
      <c r="E392" s="19" t="s">
        <v>44</v>
      </c>
      <c r="F392" s="20">
        <v>20</v>
      </c>
      <c r="G392" s="8"/>
      <c r="H392" s="8">
        <f t="shared" ref="H392:H452" si="18">G392*F392</f>
        <v>0</v>
      </c>
      <c r="I392" s="9"/>
      <c r="J392" s="8">
        <f t="shared" ref="J392:J452" si="19">((G392*I392)+G392)*F392</f>
        <v>0</v>
      </c>
    </row>
    <row r="393" spans="1:10" x14ac:dyDescent="0.25">
      <c r="A393" s="19">
        <f t="shared" ref="A393:A452" si="20">A392+1</f>
        <v>387</v>
      </c>
      <c r="B393" s="31" t="s">
        <v>385</v>
      </c>
      <c r="C393" s="6"/>
      <c r="D393" s="21"/>
      <c r="E393" s="19" t="s">
        <v>44</v>
      </c>
      <c r="F393" s="20">
        <v>20</v>
      </c>
      <c r="G393" s="8"/>
      <c r="H393" s="8">
        <f t="shared" si="18"/>
        <v>0</v>
      </c>
      <c r="I393" s="9"/>
      <c r="J393" s="8">
        <f t="shared" si="19"/>
        <v>0</v>
      </c>
    </row>
    <row r="394" spans="1:10" ht="60" x14ac:dyDescent="0.25">
      <c r="A394" s="19">
        <f t="shared" si="20"/>
        <v>388</v>
      </c>
      <c r="B394" s="31" t="s">
        <v>386</v>
      </c>
      <c r="C394" s="6"/>
      <c r="D394" s="6"/>
      <c r="E394" s="19" t="s">
        <v>8</v>
      </c>
      <c r="F394" s="20">
        <v>15</v>
      </c>
      <c r="G394" s="8"/>
      <c r="H394" s="8">
        <f t="shared" si="18"/>
        <v>0</v>
      </c>
      <c r="I394" s="9"/>
      <c r="J394" s="8">
        <f t="shared" si="19"/>
        <v>0</v>
      </c>
    </row>
    <row r="395" spans="1:10" ht="60" x14ac:dyDescent="0.25">
      <c r="A395" s="19">
        <f t="shared" si="20"/>
        <v>389</v>
      </c>
      <c r="B395" s="31" t="s">
        <v>387</v>
      </c>
      <c r="C395" s="7"/>
      <c r="D395" s="7"/>
      <c r="E395" s="19" t="s">
        <v>8</v>
      </c>
      <c r="F395" s="20">
        <v>20</v>
      </c>
      <c r="G395" s="8"/>
      <c r="H395" s="8">
        <f t="shared" si="18"/>
        <v>0</v>
      </c>
      <c r="I395" s="9"/>
      <c r="J395" s="8">
        <f t="shared" si="19"/>
        <v>0</v>
      </c>
    </row>
    <row r="396" spans="1:10" ht="60" x14ac:dyDescent="0.25">
      <c r="A396" s="19">
        <f t="shared" si="20"/>
        <v>390</v>
      </c>
      <c r="B396" s="31" t="s">
        <v>388</v>
      </c>
      <c r="C396" s="7"/>
      <c r="D396" s="7"/>
      <c r="E396" s="19" t="s">
        <v>8</v>
      </c>
      <c r="F396" s="20">
        <v>10</v>
      </c>
      <c r="G396" s="8"/>
      <c r="H396" s="8">
        <f t="shared" si="18"/>
        <v>0</v>
      </c>
      <c r="I396" s="9"/>
      <c r="J396" s="8">
        <f t="shared" si="19"/>
        <v>0</v>
      </c>
    </row>
    <row r="397" spans="1:10" ht="30" x14ac:dyDescent="0.25">
      <c r="A397" s="19">
        <f t="shared" si="20"/>
        <v>391</v>
      </c>
      <c r="B397" s="31" t="s">
        <v>389</v>
      </c>
      <c r="C397" s="6"/>
      <c r="D397" s="6"/>
      <c r="E397" s="19" t="s">
        <v>44</v>
      </c>
      <c r="F397" s="20">
        <v>10</v>
      </c>
      <c r="G397" s="8"/>
      <c r="H397" s="8">
        <f t="shared" si="18"/>
        <v>0</v>
      </c>
      <c r="I397" s="9"/>
      <c r="J397" s="8">
        <f t="shared" si="19"/>
        <v>0</v>
      </c>
    </row>
    <row r="398" spans="1:10" ht="30" x14ac:dyDescent="0.25">
      <c r="A398" s="19">
        <f t="shared" si="20"/>
        <v>392</v>
      </c>
      <c r="B398" s="31" t="s">
        <v>390</v>
      </c>
      <c r="C398" s="6"/>
      <c r="D398" s="21"/>
      <c r="E398" s="19" t="s">
        <v>44</v>
      </c>
      <c r="F398" s="20">
        <v>10</v>
      </c>
      <c r="G398" s="8"/>
      <c r="H398" s="8">
        <f t="shared" si="18"/>
        <v>0</v>
      </c>
      <c r="I398" s="9"/>
      <c r="J398" s="8">
        <f t="shared" si="19"/>
        <v>0</v>
      </c>
    </row>
    <row r="399" spans="1:10" ht="30" x14ac:dyDescent="0.25">
      <c r="A399" s="19">
        <f t="shared" si="20"/>
        <v>393</v>
      </c>
      <c r="B399" s="31" t="s">
        <v>391</v>
      </c>
      <c r="C399" s="6"/>
      <c r="D399" s="21"/>
      <c r="E399" s="19" t="s">
        <v>44</v>
      </c>
      <c r="F399" s="20">
        <v>10</v>
      </c>
      <c r="G399" s="8"/>
      <c r="H399" s="8">
        <f t="shared" si="18"/>
        <v>0</v>
      </c>
      <c r="I399" s="9"/>
      <c r="J399" s="8">
        <f t="shared" si="19"/>
        <v>0</v>
      </c>
    </row>
    <row r="400" spans="1:10" x14ac:dyDescent="0.25">
      <c r="A400" s="19">
        <f t="shared" si="20"/>
        <v>394</v>
      </c>
      <c r="B400" s="31" t="s">
        <v>392</v>
      </c>
      <c r="C400" s="7"/>
      <c r="D400" s="25"/>
      <c r="E400" s="19" t="s">
        <v>8</v>
      </c>
      <c r="F400" s="20">
        <v>50</v>
      </c>
      <c r="G400" s="8"/>
      <c r="H400" s="8">
        <f t="shared" si="18"/>
        <v>0</v>
      </c>
      <c r="I400" s="9"/>
      <c r="J400" s="8">
        <f t="shared" si="19"/>
        <v>0</v>
      </c>
    </row>
    <row r="401" spans="1:10" x14ac:dyDescent="0.25">
      <c r="A401" s="19">
        <f t="shared" si="20"/>
        <v>395</v>
      </c>
      <c r="B401" s="31" t="s">
        <v>393</v>
      </c>
      <c r="C401" s="6"/>
      <c r="D401" s="24"/>
      <c r="E401" s="19" t="s">
        <v>8</v>
      </c>
      <c r="F401" s="20">
        <v>150</v>
      </c>
      <c r="G401" s="8"/>
      <c r="H401" s="8">
        <f t="shared" si="18"/>
        <v>0</v>
      </c>
      <c r="I401" s="9"/>
      <c r="J401" s="8">
        <f t="shared" si="19"/>
        <v>0</v>
      </c>
    </row>
    <row r="402" spans="1:10" x14ac:dyDescent="0.25">
      <c r="A402" s="19">
        <f t="shared" si="20"/>
        <v>396</v>
      </c>
      <c r="B402" s="31" t="s">
        <v>394</v>
      </c>
      <c r="C402" s="6"/>
      <c r="D402" s="24"/>
      <c r="E402" s="19" t="s">
        <v>8</v>
      </c>
      <c r="F402" s="20">
        <v>300</v>
      </c>
      <c r="G402" s="8"/>
      <c r="H402" s="8">
        <f t="shared" si="18"/>
        <v>0</v>
      </c>
      <c r="I402" s="9"/>
      <c r="J402" s="8">
        <f t="shared" si="19"/>
        <v>0</v>
      </c>
    </row>
    <row r="403" spans="1:10" ht="30" x14ac:dyDescent="0.25">
      <c r="A403" s="19">
        <f t="shared" si="20"/>
        <v>397</v>
      </c>
      <c r="B403" s="31" t="s">
        <v>395</v>
      </c>
      <c r="C403" s="6"/>
      <c r="D403" s="24"/>
      <c r="E403" s="19" t="s">
        <v>8</v>
      </c>
      <c r="F403" s="20">
        <v>100</v>
      </c>
      <c r="G403" s="8"/>
      <c r="H403" s="8">
        <f t="shared" si="18"/>
        <v>0</v>
      </c>
      <c r="I403" s="9"/>
      <c r="J403" s="8">
        <f t="shared" si="19"/>
        <v>0</v>
      </c>
    </row>
    <row r="404" spans="1:10" x14ac:dyDescent="0.25">
      <c r="A404" s="19">
        <f t="shared" si="20"/>
        <v>398</v>
      </c>
      <c r="B404" s="31" t="s">
        <v>396</v>
      </c>
      <c r="C404" s="6"/>
      <c r="D404" s="24"/>
      <c r="E404" s="19" t="s">
        <v>8</v>
      </c>
      <c r="F404" s="20">
        <v>350</v>
      </c>
      <c r="G404" s="8"/>
      <c r="H404" s="8">
        <f t="shared" si="18"/>
        <v>0</v>
      </c>
      <c r="I404" s="9"/>
      <c r="J404" s="8">
        <f t="shared" si="19"/>
        <v>0</v>
      </c>
    </row>
    <row r="405" spans="1:10" x14ac:dyDescent="0.25">
      <c r="A405" s="19">
        <f t="shared" si="20"/>
        <v>399</v>
      </c>
      <c r="B405" s="31" t="s">
        <v>397</v>
      </c>
      <c r="C405" s="6"/>
      <c r="D405" s="24"/>
      <c r="E405" s="19" t="s">
        <v>8</v>
      </c>
      <c r="F405" s="20">
        <v>250</v>
      </c>
      <c r="G405" s="8"/>
      <c r="H405" s="8">
        <f t="shared" si="18"/>
        <v>0</v>
      </c>
      <c r="I405" s="9"/>
      <c r="J405" s="8">
        <f t="shared" si="19"/>
        <v>0</v>
      </c>
    </row>
    <row r="406" spans="1:10" x14ac:dyDescent="0.25">
      <c r="A406" s="19">
        <f t="shared" si="20"/>
        <v>400</v>
      </c>
      <c r="B406" s="31" t="s">
        <v>398</v>
      </c>
      <c r="C406" s="6"/>
      <c r="D406" s="6"/>
      <c r="E406" s="19" t="s">
        <v>8</v>
      </c>
      <c r="F406" s="20">
        <v>50</v>
      </c>
      <c r="G406" s="8"/>
      <c r="H406" s="8">
        <f t="shared" si="18"/>
        <v>0</v>
      </c>
      <c r="I406" s="9"/>
      <c r="J406" s="8">
        <f t="shared" si="19"/>
        <v>0</v>
      </c>
    </row>
    <row r="407" spans="1:10" x14ac:dyDescent="0.25">
      <c r="A407" s="19">
        <f t="shared" si="20"/>
        <v>401</v>
      </c>
      <c r="B407" s="31" t="s">
        <v>399</v>
      </c>
      <c r="C407" s="6"/>
      <c r="D407" s="6"/>
      <c r="E407" s="19" t="s">
        <v>8</v>
      </c>
      <c r="F407" s="20">
        <v>20</v>
      </c>
      <c r="G407" s="8"/>
      <c r="H407" s="8">
        <f t="shared" si="18"/>
        <v>0</v>
      </c>
      <c r="I407" s="9"/>
      <c r="J407" s="8">
        <f t="shared" si="19"/>
        <v>0</v>
      </c>
    </row>
    <row r="408" spans="1:10" x14ac:dyDescent="0.25">
      <c r="A408" s="19">
        <f t="shared" si="20"/>
        <v>402</v>
      </c>
      <c r="B408" s="31" t="s">
        <v>400</v>
      </c>
      <c r="C408" s="6"/>
      <c r="D408" s="6"/>
      <c r="E408" s="19" t="s">
        <v>8</v>
      </c>
      <c r="F408" s="20">
        <v>20</v>
      </c>
      <c r="G408" s="8"/>
      <c r="H408" s="8">
        <f t="shared" si="18"/>
        <v>0</v>
      </c>
      <c r="I408" s="9"/>
      <c r="J408" s="8">
        <f t="shared" si="19"/>
        <v>0</v>
      </c>
    </row>
    <row r="409" spans="1:10" ht="30" x14ac:dyDescent="0.25">
      <c r="A409" s="19">
        <f t="shared" si="20"/>
        <v>403</v>
      </c>
      <c r="B409" s="31" t="s">
        <v>401</v>
      </c>
      <c r="C409" s="6"/>
      <c r="D409" s="6"/>
      <c r="E409" s="19" t="s">
        <v>8</v>
      </c>
      <c r="F409" s="20">
        <v>150</v>
      </c>
      <c r="G409" s="8"/>
      <c r="H409" s="8">
        <f t="shared" si="18"/>
        <v>0</v>
      </c>
      <c r="I409" s="9"/>
      <c r="J409" s="8">
        <f t="shared" si="19"/>
        <v>0</v>
      </c>
    </row>
    <row r="410" spans="1:10" ht="30" x14ac:dyDescent="0.25">
      <c r="A410" s="19">
        <f t="shared" si="20"/>
        <v>404</v>
      </c>
      <c r="B410" s="31" t="s">
        <v>402</v>
      </c>
      <c r="C410" s="6"/>
      <c r="D410" s="6"/>
      <c r="E410" s="19" t="s">
        <v>8</v>
      </c>
      <c r="F410" s="20">
        <v>180</v>
      </c>
      <c r="G410" s="8"/>
      <c r="H410" s="8">
        <f t="shared" si="18"/>
        <v>0</v>
      </c>
      <c r="I410" s="9"/>
      <c r="J410" s="8">
        <f t="shared" si="19"/>
        <v>0</v>
      </c>
    </row>
    <row r="411" spans="1:10" ht="30" x14ac:dyDescent="0.25">
      <c r="A411" s="19">
        <f t="shared" si="20"/>
        <v>405</v>
      </c>
      <c r="B411" s="31" t="s">
        <v>403</v>
      </c>
      <c r="C411" s="6"/>
      <c r="D411" s="6"/>
      <c r="E411" s="19" t="s">
        <v>8</v>
      </c>
      <c r="F411" s="20">
        <v>180</v>
      </c>
      <c r="G411" s="8"/>
      <c r="H411" s="8">
        <f t="shared" si="18"/>
        <v>0</v>
      </c>
      <c r="I411" s="9"/>
      <c r="J411" s="8">
        <f t="shared" si="19"/>
        <v>0</v>
      </c>
    </row>
    <row r="412" spans="1:10" ht="30" x14ac:dyDescent="0.25">
      <c r="A412" s="19">
        <f t="shared" si="20"/>
        <v>406</v>
      </c>
      <c r="B412" s="31" t="s">
        <v>478</v>
      </c>
      <c r="C412" s="7"/>
      <c r="D412" s="7"/>
      <c r="E412" s="19" t="s">
        <v>8</v>
      </c>
      <c r="F412" s="20">
        <v>100</v>
      </c>
      <c r="G412" s="8"/>
      <c r="H412" s="8">
        <f t="shared" si="18"/>
        <v>0</v>
      </c>
      <c r="I412" s="9"/>
      <c r="J412" s="8">
        <f t="shared" si="19"/>
        <v>0</v>
      </c>
    </row>
    <row r="413" spans="1:10" ht="45" x14ac:dyDescent="0.25">
      <c r="A413" s="19">
        <f t="shared" si="20"/>
        <v>407</v>
      </c>
      <c r="B413" s="31" t="s">
        <v>404</v>
      </c>
      <c r="C413" s="6"/>
      <c r="D413" s="6"/>
      <c r="E413" s="19" t="s">
        <v>8</v>
      </c>
      <c r="F413" s="20">
        <v>50</v>
      </c>
      <c r="G413" s="8"/>
      <c r="H413" s="8">
        <f t="shared" si="18"/>
        <v>0</v>
      </c>
      <c r="I413" s="9"/>
      <c r="J413" s="8">
        <f t="shared" si="19"/>
        <v>0</v>
      </c>
    </row>
    <row r="414" spans="1:10" ht="45" x14ac:dyDescent="0.25">
      <c r="A414" s="19">
        <f t="shared" si="20"/>
        <v>408</v>
      </c>
      <c r="B414" s="31" t="s">
        <v>405</v>
      </c>
      <c r="C414" s="6"/>
      <c r="D414" s="6"/>
      <c r="E414" s="19" t="s">
        <v>8</v>
      </c>
      <c r="F414" s="20">
        <v>50</v>
      </c>
      <c r="G414" s="8"/>
      <c r="H414" s="8">
        <f t="shared" si="18"/>
        <v>0</v>
      </c>
      <c r="I414" s="9"/>
      <c r="J414" s="8">
        <f t="shared" si="19"/>
        <v>0</v>
      </c>
    </row>
    <row r="415" spans="1:10" ht="30" x14ac:dyDescent="0.25">
      <c r="A415" s="19">
        <f t="shared" si="20"/>
        <v>409</v>
      </c>
      <c r="B415" s="31" t="s">
        <v>406</v>
      </c>
      <c r="C415" s="6"/>
      <c r="D415" s="6"/>
      <c r="E415" s="19" t="s">
        <v>44</v>
      </c>
      <c r="F415" s="20">
        <v>3</v>
      </c>
      <c r="G415" s="8"/>
      <c r="H415" s="8">
        <f t="shared" si="18"/>
        <v>0</v>
      </c>
      <c r="I415" s="9"/>
      <c r="J415" s="8">
        <f t="shared" si="19"/>
        <v>0</v>
      </c>
    </row>
    <row r="416" spans="1:10" ht="30" x14ac:dyDescent="0.25">
      <c r="A416" s="19">
        <f t="shared" si="20"/>
        <v>410</v>
      </c>
      <c r="B416" s="31" t="s">
        <v>407</v>
      </c>
      <c r="C416" s="6"/>
      <c r="D416" s="6"/>
      <c r="E416" s="19" t="s">
        <v>44</v>
      </c>
      <c r="F416" s="20">
        <v>1</v>
      </c>
      <c r="G416" s="8"/>
      <c r="H416" s="8">
        <f t="shared" si="18"/>
        <v>0</v>
      </c>
      <c r="I416" s="9"/>
      <c r="J416" s="8">
        <f t="shared" si="19"/>
        <v>0</v>
      </c>
    </row>
    <row r="417" spans="1:10" ht="45" x14ac:dyDescent="0.25">
      <c r="A417" s="19">
        <f t="shared" si="20"/>
        <v>411</v>
      </c>
      <c r="B417" s="31" t="s">
        <v>408</v>
      </c>
      <c r="C417" s="6"/>
      <c r="D417" s="6"/>
      <c r="E417" s="19" t="s">
        <v>44</v>
      </c>
      <c r="F417" s="20">
        <v>2</v>
      </c>
      <c r="G417" s="8"/>
      <c r="H417" s="8">
        <f t="shared" si="18"/>
        <v>0</v>
      </c>
      <c r="I417" s="9"/>
      <c r="J417" s="8">
        <f t="shared" si="19"/>
        <v>0</v>
      </c>
    </row>
    <row r="418" spans="1:10" ht="45" x14ac:dyDescent="0.25">
      <c r="A418" s="19">
        <f t="shared" si="20"/>
        <v>412</v>
      </c>
      <c r="B418" s="31" t="s">
        <v>409</v>
      </c>
      <c r="C418" s="6"/>
      <c r="D418" s="6"/>
      <c r="E418" s="19" t="s">
        <v>44</v>
      </c>
      <c r="F418" s="20">
        <v>1</v>
      </c>
      <c r="G418" s="8"/>
      <c r="H418" s="8">
        <f t="shared" si="18"/>
        <v>0</v>
      </c>
      <c r="I418" s="9"/>
      <c r="J418" s="8">
        <f t="shared" si="19"/>
        <v>0</v>
      </c>
    </row>
    <row r="419" spans="1:10" ht="45" x14ac:dyDescent="0.25">
      <c r="A419" s="19">
        <f t="shared" si="20"/>
        <v>413</v>
      </c>
      <c r="B419" s="31" t="s">
        <v>410</v>
      </c>
      <c r="C419" s="6"/>
      <c r="D419" s="6"/>
      <c r="E419" s="19" t="s">
        <v>44</v>
      </c>
      <c r="F419" s="20">
        <v>2</v>
      </c>
      <c r="G419" s="8"/>
      <c r="H419" s="8">
        <f t="shared" si="18"/>
        <v>0</v>
      </c>
      <c r="I419" s="9"/>
      <c r="J419" s="8">
        <f t="shared" si="19"/>
        <v>0</v>
      </c>
    </row>
    <row r="420" spans="1:10" ht="45" x14ac:dyDescent="0.25">
      <c r="A420" s="19">
        <f t="shared" si="20"/>
        <v>414</v>
      </c>
      <c r="B420" s="31" t="s">
        <v>411</v>
      </c>
      <c r="C420" s="6"/>
      <c r="D420" s="6"/>
      <c r="E420" s="19" t="s">
        <v>44</v>
      </c>
      <c r="F420" s="20">
        <v>2</v>
      </c>
      <c r="G420" s="8"/>
      <c r="H420" s="8">
        <f t="shared" si="18"/>
        <v>0</v>
      </c>
      <c r="I420" s="9"/>
      <c r="J420" s="8">
        <f t="shared" si="19"/>
        <v>0</v>
      </c>
    </row>
    <row r="421" spans="1:10" ht="45" x14ac:dyDescent="0.25">
      <c r="A421" s="19">
        <f t="shared" si="20"/>
        <v>415</v>
      </c>
      <c r="B421" s="31" t="s">
        <v>412</v>
      </c>
      <c r="C421" s="6"/>
      <c r="D421" s="6"/>
      <c r="E421" s="19" t="s">
        <v>44</v>
      </c>
      <c r="F421" s="20">
        <v>2</v>
      </c>
      <c r="G421" s="8"/>
      <c r="H421" s="8">
        <f t="shared" si="18"/>
        <v>0</v>
      </c>
      <c r="I421" s="9"/>
      <c r="J421" s="8">
        <f t="shared" si="19"/>
        <v>0</v>
      </c>
    </row>
    <row r="422" spans="1:10" ht="45" x14ac:dyDescent="0.25">
      <c r="A422" s="19">
        <f t="shared" si="20"/>
        <v>416</v>
      </c>
      <c r="B422" s="31" t="s">
        <v>413</v>
      </c>
      <c r="C422" s="6"/>
      <c r="D422" s="6"/>
      <c r="E422" s="19" t="s">
        <v>44</v>
      </c>
      <c r="F422" s="20">
        <v>5</v>
      </c>
      <c r="G422" s="8"/>
      <c r="H422" s="8">
        <f t="shared" si="18"/>
        <v>0</v>
      </c>
      <c r="I422" s="9"/>
      <c r="J422" s="8">
        <f t="shared" si="19"/>
        <v>0</v>
      </c>
    </row>
    <row r="423" spans="1:10" ht="45" x14ac:dyDescent="0.25">
      <c r="A423" s="19">
        <f t="shared" si="20"/>
        <v>417</v>
      </c>
      <c r="B423" s="31" t="s">
        <v>414</v>
      </c>
      <c r="C423" s="6"/>
      <c r="D423" s="6"/>
      <c r="E423" s="19" t="s">
        <v>44</v>
      </c>
      <c r="F423" s="20">
        <v>7</v>
      </c>
      <c r="G423" s="8"/>
      <c r="H423" s="8">
        <f t="shared" si="18"/>
        <v>0</v>
      </c>
      <c r="I423" s="9"/>
      <c r="J423" s="8">
        <f t="shared" si="19"/>
        <v>0</v>
      </c>
    </row>
    <row r="424" spans="1:10" ht="45" x14ac:dyDescent="0.25">
      <c r="A424" s="19">
        <f t="shared" si="20"/>
        <v>418</v>
      </c>
      <c r="B424" s="31" t="s">
        <v>415</v>
      </c>
      <c r="C424" s="6"/>
      <c r="D424" s="21"/>
      <c r="E424" s="19" t="s">
        <v>44</v>
      </c>
      <c r="F424" s="20">
        <v>8</v>
      </c>
      <c r="G424" s="8"/>
      <c r="H424" s="8">
        <f t="shared" si="18"/>
        <v>0</v>
      </c>
      <c r="I424" s="9"/>
      <c r="J424" s="8">
        <f t="shared" si="19"/>
        <v>0</v>
      </c>
    </row>
    <row r="425" spans="1:10" x14ac:dyDescent="0.25">
      <c r="A425" s="19">
        <f t="shared" si="20"/>
        <v>419</v>
      </c>
      <c r="B425" s="31" t="s">
        <v>416</v>
      </c>
      <c r="C425" s="11"/>
      <c r="D425" s="6"/>
      <c r="E425" s="19" t="s">
        <v>44</v>
      </c>
      <c r="F425" s="20">
        <v>5</v>
      </c>
      <c r="G425" s="8"/>
      <c r="H425" s="8">
        <f t="shared" si="18"/>
        <v>0</v>
      </c>
      <c r="I425" s="9"/>
      <c r="J425" s="8">
        <f t="shared" si="19"/>
        <v>0</v>
      </c>
    </row>
    <row r="426" spans="1:10" ht="71.25" customHeight="1" x14ac:dyDescent="0.25">
      <c r="A426" s="19">
        <f t="shared" si="20"/>
        <v>420</v>
      </c>
      <c r="B426" s="31" t="s">
        <v>417</v>
      </c>
      <c r="C426" s="6"/>
      <c r="D426" s="21"/>
      <c r="E426" s="19" t="s">
        <v>44</v>
      </c>
      <c r="F426" s="20">
        <v>5</v>
      </c>
      <c r="G426" s="8"/>
      <c r="H426" s="8">
        <f t="shared" si="18"/>
        <v>0</v>
      </c>
      <c r="I426" s="9"/>
      <c r="J426" s="8">
        <f t="shared" si="19"/>
        <v>0</v>
      </c>
    </row>
    <row r="427" spans="1:10" ht="30" x14ac:dyDescent="0.25">
      <c r="A427" s="19">
        <f t="shared" si="20"/>
        <v>421</v>
      </c>
      <c r="B427" s="31" t="s">
        <v>418</v>
      </c>
      <c r="C427" s="6"/>
      <c r="D427" s="6"/>
      <c r="E427" s="19" t="s">
        <v>8</v>
      </c>
      <c r="F427" s="20">
        <v>50</v>
      </c>
      <c r="G427" s="8"/>
      <c r="H427" s="8">
        <f t="shared" si="18"/>
        <v>0</v>
      </c>
      <c r="I427" s="9"/>
      <c r="J427" s="8">
        <f t="shared" si="19"/>
        <v>0</v>
      </c>
    </row>
    <row r="428" spans="1:10" ht="45" x14ac:dyDescent="0.25">
      <c r="A428" s="19">
        <f t="shared" si="20"/>
        <v>422</v>
      </c>
      <c r="B428" s="31" t="s">
        <v>419</v>
      </c>
      <c r="C428" s="6"/>
      <c r="D428" s="6"/>
      <c r="E428" s="19" t="s">
        <v>8</v>
      </c>
      <c r="F428" s="20">
        <v>10</v>
      </c>
      <c r="G428" s="8"/>
      <c r="H428" s="8">
        <f t="shared" si="18"/>
        <v>0</v>
      </c>
      <c r="I428" s="9"/>
      <c r="J428" s="8">
        <f t="shared" si="19"/>
        <v>0</v>
      </c>
    </row>
    <row r="429" spans="1:10" ht="60" x14ac:dyDescent="0.25">
      <c r="A429" s="19">
        <f t="shared" si="20"/>
        <v>423</v>
      </c>
      <c r="B429" s="31" t="s">
        <v>420</v>
      </c>
      <c r="C429" s="6"/>
      <c r="D429" s="6"/>
      <c r="E429" s="19" t="s">
        <v>44</v>
      </c>
      <c r="F429" s="20">
        <v>6</v>
      </c>
      <c r="G429" s="8"/>
      <c r="H429" s="8">
        <f t="shared" si="18"/>
        <v>0</v>
      </c>
      <c r="I429" s="9"/>
      <c r="J429" s="8">
        <f t="shared" si="19"/>
        <v>0</v>
      </c>
    </row>
    <row r="430" spans="1:10" ht="21.75" customHeight="1" x14ac:dyDescent="0.25">
      <c r="A430" s="19">
        <f t="shared" si="20"/>
        <v>424</v>
      </c>
      <c r="B430" s="31" t="s">
        <v>421</v>
      </c>
      <c r="C430" s="6"/>
      <c r="D430" s="6"/>
      <c r="E430" s="19" t="s">
        <v>8</v>
      </c>
      <c r="F430" s="20">
        <v>1</v>
      </c>
      <c r="G430" s="8"/>
      <c r="H430" s="8">
        <f t="shared" si="18"/>
        <v>0</v>
      </c>
      <c r="I430" s="9"/>
      <c r="J430" s="8">
        <f t="shared" si="19"/>
        <v>0</v>
      </c>
    </row>
    <row r="431" spans="1:10" x14ac:dyDescent="0.25">
      <c r="A431" s="19">
        <f t="shared" si="20"/>
        <v>425</v>
      </c>
      <c r="B431" s="31" t="s">
        <v>422</v>
      </c>
      <c r="C431" s="6"/>
      <c r="D431" s="6"/>
      <c r="E431" s="19" t="s">
        <v>8</v>
      </c>
      <c r="F431" s="20">
        <v>5</v>
      </c>
      <c r="G431" s="8"/>
      <c r="H431" s="8">
        <f t="shared" si="18"/>
        <v>0</v>
      </c>
      <c r="I431" s="9"/>
      <c r="J431" s="8">
        <f t="shared" si="19"/>
        <v>0</v>
      </c>
    </row>
    <row r="432" spans="1:10" x14ac:dyDescent="0.25">
      <c r="A432" s="19">
        <f t="shared" si="20"/>
        <v>426</v>
      </c>
      <c r="B432" s="31" t="s">
        <v>423</v>
      </c>
      <c r="C432" s="6"/>
      <c r="D432" s="6"/>
      <c r="E432" s="19" t="s">
        <v>8</v>
      </c>
      <c r="F432" s="20">
        <v>2</v>
      </c>
      <c r="G432" s="8"/>
      <c r="H432" s="8">
        <f t="shared" si="18"/>
        <v>0</v>
      </c>
      <c r="I432" s="9"/>
      <c r="J432" s="8">
        <f t="shared" si="19"/>
        <v>0</v>
      </c>
    </row>
    <row r="433" spans="1:10" x14ac:dyDescent="0.25">
      <c r="A433" s="19">
        <f t="shared" si="20"/>
        <v>427</v>
      </c>
      <c r="B433" s="31" t="s">
        <v>424</v>
      </c>
      <c r="C433" s="6"/>
      <c r="D433" s="6"/>
      <c r="E433" s="19" t="s">
        <v>8</v>
      </c>
      <c r="F433" s="20">
        <v>2</v>
      </c>
      <c r="G433" s="8"/>
      <c r="H433" s="8">
        <f t="shared" si="18"/>
        <v>0</v>
      </c>
      <c r="I433" s="9"/>
      <c r="J433" s="8">
        <f t="shared" si="19"/>
        <v>0</v>
      </c>
    </row>
    <row r="434" spans="1:10" ht="30" x14ac:dyDescent="0.25">
      <c r="A434" s="19">
        <f t="shared" si="20"/>
        <v>428</v>
      </c>
      <c r="B434" s="31" t="s">
        <v>425</v>
      </c>
      <c r="C434" s="10"/>
      <c r="D434" s="6"/>
      <c r="E434" s="19" t="s">
        <v>426</v>
      </c>
      <c r="F434" s="20">
        <v>5</v>
      </c>
      <c r="G434" s="8"/>
      <c r="H434" s="8">
        <f t="shared" si="18"/>
        <v>0</v>
      </c>
      <c r="I434" s="9"/>
      <c r="J434" s="8">
        <f t="shared" si="19"/>
        <v>0</v>
      </c>
    </row>
    <row r="435" spans="1:10" ht="30" x14ac:dyDescent="0.25">
      <c r="A435" s="19">
        <f t="shared" si="20"/>
        <v>429</v>
      </c>
      <c r="B435" s="31" t="s">
        <v>427</v>
      </c>
      <c r="C435" s="10"/>
      <c r="D435" s="6"/>
      <c r="E435" s="19" t="s">
        <v>426</v>
      </c>
      <c r="F435" s="20">
        <v>30</v>
      </c>
      <c r="G435" s="8"/>
      <c r="H435" s="8">
        <f t="shared" si="18"/>
        <v>0</v>
      </c>
      <c r="I435" s="9"/>
      <c r="J435" s="8">
        <f t="shared" si="19"/>
        <v>0</v>
      </c>
    </row>
    <row r="436" spans="1:10" ht="30" x14ac:dyDescent="0.25">
      <c r="A436" s="19">
        <f t="shared" si="20"/>
        <v>430</v>
      </c>
      <c r="B436" s="31" t="s">
        <v>428</v>
      </c>
      <c r="C436" s="10"/>
      <c r="D436" s="6"/>
      <c r="E436" s="19" t="s">
        <v>426</v>
      </c>
      <c r="F436" s="20">
        <v>10</v>
      </c>
      <c r="G436" s="8"/>
      <c r="H436" s="8">
        <f t="shared" si="18"/>
        <v>0</v>
      </c>
      <c r="I436" s="9"/>
      <c r="J436" s="8">
        <f t="shared" si="19"/>
        <v>0</v>
      </c>
    </row>
    <row r="437" spans="1:10" ht="30" x14ac:dyDescent="0.25">
      <c r="A437" s="19">
        <f t="shared" si="20"/>
        <v>431</v>
      </c>
      <c r="B437" s="31" t="s">
        <v>429</v>
      </c>
      <c r="C437" s="10"/>
      <c r="D437" s="6"/>
      <c r="E437" s="19" t="s">
        <v>426</v>
      </c>
      <c r="F437" s="20">
        <v>2</v>
      </c>
      <c r="G437" s="8"/>
      <c r="H437" s="8">
        <f t="shared" si="18"/>
        <v>0</v>
      </c>
      <c r="I437" s="9"/>
      <c r="J437" s="8">
        <f t="shared" si="19"/>
        <v>0</v>
      </c>
    </row>
    <row r="438" spans="1:10" ht="30" x14ac:dyDescent="0.25">
      <c r="A438" s="19">
        <f t="shared" si="20"/>
        <v>432</v>
      </c>
      <c r="B438" s="31" t="s">
        <v>430</v>
      </c>
      <c r="C438" s="10"/>
      <c r="D438" s="6"/>
      <c r="E438" s="19" t="s">
        <v>426</v>
      </c>
      <c r="F438" s="20">
        <v>2</v>
      </c>
      <c r="G438" s="8"/>
      <c r="H438" s="8">
        <f t="shared" si="18"/>
        <v>0</v>
      </c>
      <c r="I438" s="9"/>
      <c r="J438" s="8">
        <f t="shared" si="19"/>
        <v>0</v>
      </c>
    </row>
    <row r="439" spans="1:10" ht="30" x14ac:dyDescent="0.25">
      <c r="A439" s="19">
        <f t="shared" si="20"/>
        <v>433</v>
      </c>
      <c r="B439" s="31" t="s">
        <v>431</v>
      </c>
      <c r="C439" s="10"/>
      <c r="D439" s="6"/>
      <c r="E439" s="19" t="s">
        <v>426</v>
      </c>
      <c r="F439" s="20">
        <v>2</v>
      </c>
      <c r="G439" s="8"/>
      <c r="H439" s="8">
        <f t="shared" si="18"/>
        <v>0</v>
      </c>
      <c r="I439" s="9"/>
      <c r="J439" s="8">
        <f t="shared" si="19"/>
        <v>0</v>
      </c>
    </row>
    <row r="440" spans="1:10" ht="30" x14ac:dyDescent="0.25">
      <c r="A440" s="19">
        <f t="shared" si="20"/>
        <v>434</v>
      </c>
      <c r="B440" s="31" t="s">
        <v>432</v>
      </c>
      <c r="C440" s="10"/>
      <c r="D440" s="6"/>
      <c r="E440" s="19" t="s">
        <v>426</v>
      </c>
      <c r="F440" s="20">
        <v>2</v>
      </c>
      <c r="G440" s="8"/>
      <c r="H440" s="8">
        <f t="shared" si="18"/>
        <v>0</v>
      </c>
      <c r="I440" s="9"/>
      <c r="J440" s="8">
        <f t="shared" si="19"/>
        <v>0</v>
      </c>
    </row>
    <row r="441" spans="1:10" ht="30" x14ac:dyDescent="0.25">
      <c r="A441" s="19">
        <f t="shared" si="20"/>
        <v>435</v>
      </c>
      <c r="B441" s="31" t="s">
        <v>433</v>
      </c>
      <c r="C441" s="10"/>
      <c r="D441" s="6"/>
      <c r="E441" s="19" t="s">
        <v>426</v>
      </c>
      <c r="F441" s="20">
        <v>2</v>
      </c>
      <c r="G441" s="8"/>
      <c r="H441" s="8">
        <f t="shared" si="18"/>
        <v>0</v>
      </c>
      <c r="I441" s="9"/>
      <c r="J441" s="8">
        <f t="shared" si="19"/>
        <v>0</v>
      </c>
    </row>
    <row r="442" spans="1:10" ht="30" x14ac:dyDescent="0.25">
      <c r="A442" s="19">
        <f t="shared" si="20"/>
        <v>436</v>
      </c>
      <c r="B442" s="31" t="s">
        <v>434</v>
      </c>
      <c r="C442" s="10"/>
      <c r="D442" s="6"/>
      <c r="E442" s="19" t="s">
        <v>426</v>
      </c>
      <c r="F442" s="20">
        <v>2</v>
      </c>
      <c r="G442" s="8"/>
      <c r="H442" s="8">
        <f t="shared" si="18"/>
        <v>0</v>
      </c>
      <c r="I442" s="9"/>
      <c r="J442" s="8">
        <f t="shared" si="19"/>
        <v>0</v>
      </c>
    </row>
    <row r="443" spans="1:10" ht="30" x14ac:dyDescent="0.25">
      <c r="A443" s="19">
        <f t="shared" si="20"/>
        <v>437</v>
      </c>
      <c r="B443" s="31" t="s">
        <v>435</v>
      </c>
      <c r="C443" s="10"/>
      <c r="D443" s="6"/>
      <c r="E443" s="19" t="s">
        <v>426</v>
      </c>
      <c r="F443" s="20">
        <v>2</v>
      </c>
      <c r="G443" s="8"/>
      <c r="H443" s="8">
        <f t="shared" si="18"/>
        <v>0</v>
      </c>
      <c r="I443" s="9"/>
      <c r="J443" s="8">
        <f t="shared" si="19"/>
        <v>0</v>
      </c>
    </row>
    <row r="444" spans="1:10" ht="30" x14ac:dyDescent="0.25">
      <c r="A444" s="19">
        <f t="shared" si="20"/>
        <v>438</v>
      </c>
      <c r="B444" s="31" t="s">
        <v>436</v>
      </c>
      <c r="C444" s="10"/>
      <c r="D444" s="6"/>
      <c r="E444" s="19" t="s">
        <v>426</v>
      </c>
      <c r="F444" s="20">
        <v>2</v>
      </c>
      <c r="G444" s="8"/>
      <c r="H444" s="8">
        <f t="shared" si="18"/>
        <v>0</v>
      </c>
      <c r="I444" s="9"/>
      <c r="J444" s="8">
        <f t="shared" si="19"/>
        <v>0</v>
      </c>
    </row>
    <row r="445" spans="1:10" ht="30" x14ac:dyDescent="0.25">
      <c r="A445" s="19">
        <f t="shared" si="20"/>
        <v>439</v>
      </c>
      <c r="B445" s="31" t="s">
        <v>437</v>
      </c>
      <c r="C445" s="10"/>
      <c r="D445" s="6"/>
      <c r="E445" s="19" t="s">
        <v>426</v>
      </c>
      <c r="F445" s="20">
        <v>3</v>
      </c>
      <c r="G445" s="8"/>
      <c r="H445" s="8">
        <f t="shared" si="18"/>
        <v>0</v>
      </c>
      <c r="I445" s="9"/>
      <c r="J445" s="8">
        <f t="shared" si="19"/>
        <v>0</v>
      </c>
    </row>
    <row r="446" spans="1:10" ht="30" x14ac:dyDescent="0.25">
      <c r="A446" s="19">
        <f t="shared" si="20"/>
        <v>440</v>
      </c>
      <c r="B446" s="31" t="s">
        <v>438</v>
      </c>
      <c r="C446" s="10"/>
      <c r="D446" s="6"/>
      <c r="E446" s="19" t="s">
        <v>426</v>
      </c>
      <c r="F446" s="20">
        <v>10</v>
      </c>
      <c r="G446" s="8"/>
      <c r="H446" s="8">
        <f t="shared" si="18"/>
        <v>0</v>
      </c>
      <c r="I446" s="9"/>
      <c r="J446" s="8">
        <f t="shared" si="19"/>
        <v>0</v>
      </c>
    </row>
    <row r="447" spans="1:10" ht="30" x14ac:dyDescent="0.25">
      <c r="A447" s="19">
        <f t="shared" si="20"/>
        <v>441</v>
      </c>
      <c r="B447" s="31" t="s">
        <v>439</v>
      </c>
      <c r="C447" s="10"/>
      <c r="D447" s="6"/>
      <c r="E447" s="19" t="s">
        <v>426</v>
      </c>
      <c r="F447" s="20">
        <v>5</v>
      </c>
      <c r="G447" s="8"/>
      <c r="H447" s="8">
        <f t="shared" si="18"/>
        <v>0</v>
      </c>
      <c r="I447" s="9"/>
      <c r="J447" s="8">
        <f t="shared" si="19"/>
        <v>0</v>
      </c>
    </row>
    <row r="448" spans="1:10" ht="30" x14ac:dyDescent="0.25">
      <c r="A448" s="19">
        <f t="shared" si="20"/>
        <v>442</v>
      </c>
      <c r="B448" s="31" t="s">
        <v>440</v>
      </c>
      <c r="C448" s="10"/>
      <c r="D448" s="6"/>
      <c r="E448" s="19" t="s">
        <v>426</v>
      </c>
      <c r="F448" s="20">
        <v>2</v>
      </c>
      <c r="G448" s="8"/>
      <c r="H448" s="8">
        <f t="shared" si="18"/>
        <v>0</v>
      </c>
      <c r="I448" s="9"/>
      <c r="J448" s="8">
        <f t="shared" si="19"/>
        <v>0</v>
      </c>
    </row>
    <row r="449" spans="1:10" ht="43.5" customHeight="1" x14ac:dyDescent="0.25">
      <c r="A449" s="19">
        <f t="shared" si="20"/>
        <v>443</v>
      </c>
      <c r="B449" s="31" t="s">
        <v>449</v>
      </c>
      <c r="C449" s="10"/>
      <c r="D449" s="6"/>
      <c r="E449" s="19" t="s">
        <v>426</v>
      </c>
      <c r="F449" s="20">
        <v>5</v>
      </c>
      <c r="G449" s="8"/>
      <c r="H449" s="8">
        <f t="shared" si="18"/>
        <v>0</v>
      </c>
      <c r="I449" s="9"/>
      <c r="J449" s="8">
        <f t="shared" si="19"/>
        <v>0</v>
      </c>
    </row>
    <row r="450" spans="1:10" ht="30" x14ac:dyDescent="0.25">
      <c r="A450" s="19">
        <f t="shared" si="20"/>
        <v>444</v>
      </c>
      <c r="B450" s="31" t="s">
        <v>441</v>
      </c>
      <c r="C450" s="10"/>
      <c r="D450" s="6"/>
      <c r="E450" s="19" t="s">
        <v>426</v>
      </c>
      <c r="F450" s="20">
        <v>10</v>
      </c>
      <c r="G450" s="8"/>
      <c r="H450" s="8">
        <f t="shared" si="18"/>
        <v>0</v>
      </c>
      <c r="I450" s="9"/>
      <c r="J450" s="8">
        <f t="shared" si="19"/>
        <v>0</v>
      </c>
    </row>
    <row r="451" spans="1:10" ht="30" x14ac:dyDescent="0.25">
      <c r="A451" s="19">
        <f t="shared" si="20"/>
        <v>445</v>
      </c>
      <c r="B451" s="31" t="s">
        <v>442</v>
      </c>
      <c r="C451" s="10"/>
      <c r="D451" s="6"/>
      <c r="E451" s="19" t="s">
        <v>426</v>
      </c>
      <c r="F451" s="20">
        <v>2</v>
      </c>
      <c r="G451" s="8"/>
      <c r="H451" s="8">
        <f t="shared" si="18"/>
        <v>0</v>
      </c>
      <c r="I451" s="9"/>
      <c r="J451" s="8">
        <f t="shared" si="19"/>
        <v>0</v>
      </c>
    </row>
    <row r="452" spans="1:10" ht="30" x14ac:dyDescent="0.25">
      <c r="A452" s="19">
        <f t="shared" si="20"/>
        <v>446</v>
      </c>
      <c r="B452" s="31" t="s">
        <v>443</v>
      </c>
      <c r="C452" s="10"/>
      <c r="D452" s="6"/>
      <c r="E452" s="19" t="s">
        <v>426</v>
      </c>
      <c r="F452" s="20">
        <v>2</v>
      </c>
      <c r="G452" s="8"/>
      <c r="H452" s="8">
        <f t="shared" si="18"/>
        <v>0</v>
      </c>
      <c r="I452" s="9"/>
      <c r="J452" s="8">
        <f t="shared" si="19"/>
        <v>0</v>
      </c>
    </row>
    <row r="453" spans="1:10" ht="24" customHeight="1" x14ac:dyDescent="0.25">
      <c r="A453" s="37" t="s">
        <v>451</v>
      </c>
      <c r="B453" s="37"/>
      <c r="C453" s="37"/>
      <c r="D453" s="37"/>
      <c r="E453" s="37"/>
      <c r="F453" s="37"/>
      <c r="G453" s="37"/>
      <c r="H453" s="15">
        <f>SUM(H7:H452)</f>
        <v>0</v>
      </c>
      <c r="I453" s="16"/>
      <c r="J453" s="15">
        <f>SUM(J7:J452)</f>
        <v>0</v>
      </c>
    </row>
    <row r="454" spans="1:10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 x14ac:dyDescent="0.25">
      <c r="A458" s="5"/>
      <c r="B458" s="40" t="s">
        <v>454</v>
      </c>
      <c r="C458" s="40"/>
      <c r="D458" s="5"/>
      <c r="E458" s="5"/>
      <c r="F458" s="5"/>
      <c r="G458" s="5"/>
      <c r="H458" s="38" t="s">
        <v>452</v>
      </c>
      <c r="I458" s="38"/>
      <c r="J458" s="38"/>
    </row>
    <row r="459" spans="1:10" x14ac:dyDescent="0.25">
      <c r="A459" s="5"/>
      <c r="B459" s="5"/>
      <c r="C459" s="5"/>
      <c r="D459" s="5"/>
      <c r="E459" s="5"/>
      <c r="F459" s="5"/>
      <c r="G459" s="5"/>
      <c r="H459" s="39" t="s">
        <v>453</v>
      </c>
      <c r="I459" s="39"/>
      <c r="J459" s="39"/>
    </row>
    <row r="460" spans="1:10" x14ac:dyDescent="0.25">
      <c r="A460" s="5"/>
      <c r="B460" s="14"/>
      <c r="C460" s="5"/>
      <c r="D460" s="5"/>
      <c r="E460" s="5"/>
      <c r="F460" s="5"/>
      <c r="G460" s="5"/>
      <c r="H460" s="5"/>
      <c r="I460" s="5"/>
      <c r="J460" s="5"/>
    </row>
    <row r="461" spans="1:10" x14ac:dyDescent="0.25">
      <c r="A461" s="5"/>
      <c r="B461" s="14"/>
      <c r="C461" s="5"/>
      <c r="D461" s="5"/>
      <c r="E461" s="5"/>
      <c r="F461" s="5"/>
      <c r="G461" s="5"/>
      <c r="H461" s="5"/>
      <c r="I461" s="5"/>
      <c r="J461" s="5"/>
    </row>
    <row r="462" spans="1:10" x14ac:dyDescent="0.25">
      <c r="A462" s="5"/>
      <c r="B462" s="14"/>
      <c r="C462" s="5"/>
      <c r="D462" s="5"/>
      <c r="E462" s="5"/>
      <c r="F462" s="5"/>
      <c r="G462" s="5"/>
      <c r="H462" s="5"/>
      <c r="I462" s="5"/>
      <c r="J462" s="5"/>
    </row>
    <row r="463" spans="1:10" x14ac:dyDescent="0.25">
      <c r="A463" s="5"/>
      <c r="B463" s="14"/>
      <c r="C463" s="5"/>
      <c r="D463" s="5"/>
      <c r="E463" s="5"/>
      <c r="F463" s="5"/>
      <c r="G463" s="5"/>
      <c r="H463" s="5"/>
      <c r="I463" s="5"/>
      <c r="J463" s="5"/>
    </row>
    <row r="464" spans="1:10" x14ac:dyDescent="0.25">
      <c r="B464" s="2"/>
    </row>
    <row r="465" spans="2:2" x14ac:dyDescent="0.25">
      <c r="B465" s="2"/>
    </row>
  </sheetData>
  <mergeCells count="15">
    <mergeCell ref="I1:J1"/>
    <mergeCell ref="A3:J3"/>
    <mergeCell ref="C4:D4"/>
    <mergeCell ref="E4:E5"/>
    <mergeCell ref="F4:F5"/>
    <mergeCell ref="G4:G5"/>
    <mergeCell ref="H4:H5"/>
    <mergeCell ref="I4:I5"/>
    <mergeCell ref="J4:J5"/>
    <mergeCell ref="A453:G453"/>
    <mergeCell ref="H458:J458"/>
    <mergeCell ref="H459:J459"/>
    <mergeCell ref="B458:C458"/>
    <mergeCell ref="A4:A5"/>
    <mergeCell ref="B4:B5"/>
  </mergeCells>
  <pageMargins left="0.11811023622047245" right="0.11811023622047245" top="0.35433070866141736" bottom="0.55118110236220474" header="0.31496062992125984" footer="0.31496062992125984"/>
  <pageSetup paperSize="9" scale="80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2020-04-09T12:22:27Z</dcterms:modified>
</cp:coreProperties>
</file>