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0CAC6345-B3D3-4FE1-B0C4-95D15D44441C}" xr6:coauthVersionLast="36" xr6:coauthVersionMax="36" xr10:uidLastSave="{00000000-0000-0000-0000-000000000000}"/>
  <bookViews>
    <workbookView xWindow="0" yWindow="0" windowWidth="14025" windowHeight="11355" xr2:uid="{00000000-000D-0000-FFFF-FFFF00000000}"/>
  </bookViews>
  <sheets>
    <sheet name="Arkusz1" sheetId="1" r:id="rId1"/>
  </sheets>
  <definedNames>
    <definedName name="_xlnm.Print_Area" localSheetId="0">Arkusz1!$A$1:$K$291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3" i="1" l="1"/>
  <c r="J283" i="1" s="1"/>
  <c r="K283" i="1" s="1"/>
  <c r="H8" i="1"/>
  <c r="J8" i="1" s="1"/>
  <c r="K8" i="1" s="1"/>
  <c r="H9" i="1"/>
  <c r="J9" i="1" s="1"/>
  <c r="K9" i="1" s="1"/>
  <c r="H10" i="1"/>
  <c r="J10" i="1" s="1"/>
  <c r="H11" i="1"/>
  <c r="J11" i="1" s="1"/>
  <c r="H12" i="1"/>
  <c r="J12" i="1" s="1"/>
  <c r="K12" i="1" s="1"/>
  <c r="H13" i="1"/>
  <c r="H14" i="1"/>
  <c r="J14" i="1" s="1"/>
  <c r="K14" i="1" s="1"/>
  <c r="H15" i="1"/>
  <c r="J15" i="1" s="1"/>
  <c r="K15" i="1" s="1"/>
  <c r="H16" i="1"/>
  <c r="J16" i="1" s="1"/>
  <c r="K16" i="1" s="1"/>
  <c r="H17" i="1"/>
  <c r="J17" i="1" s="1"/>
  <c r="K17" i="1" s="1"/>
  <c r="H18" i="1"/>
  <c r="J18" i="1" s="1"/>
  <c r="K18" i="1" s="1"/>
  <c r="H19" i="1"/>
  <c r="J19" i="1" s="1"/>
  <c r="H20" i="1"/>
  <c r="J20" i="1" s="1"/>
  <c r="K20" i="1" s="1"/>
  <c r="H21" i="1"/>
  <c r="J21" i="1" s="1"/>
  <c r="K21" i="1" s="1"/>
  <c r="H22" i="1"/>
  <c r="J22" i="1" s="1"/>
  <c r="K22" i="1" s="1"/>
  <c r="H23" i="1"/>
  <c r="H24" i="1"/>
  <c r="H25" i="1"/>
  <c r="H26" i="1"/>
  <c r="H27" i="1"/>
  <c r="J27" i="1" s="1"/>
  <c r="K27" i="1" s="1"/>
  <c r="H28" i="1"/>
  <c r="J28" i="1" s="1"/>
  <c r="K28" i="1" s="1"/>
  <c r="H29" i="1"/>
  <c r="H30" i="1"/>
  <c r="J30" i="1" s="1"/>
  <c r="K30" i="1" s="1"/>
  <c r="H31" i="1"/>
  <c r="J31" i="1" s="1"/>
  <c r="H32" i="1"/>
  <c r="H33" i="1"/>
  <c r="J33" i="1" s="1"/>
  <c r="K33" i="1" s="1"/>
  <c r="H34" i="1"/>
  <c r="J34" i="1" s="1"/>
  <c r="H35" i="1"/>
  <c r="J35" i="1" s="1"/>
  <c r="H36" i="1"/>
  <c r="H37" i="1"/>
  <c r="J37" i="1" s="1"/>
  <c r="K37" i="1" s="1"/>
  <c r="H38" i="1"/>
  <c r="H39" i="1"/>
  <c r="J39" i="1" s="1"/>
  <c r="K39" i="1" s="1"/>
  <c r="H40" i="1"/>
  <c r="H41" i="1"/>
  <c r="J41" i="1" s="1"/>
  <c r="K41" i="1" s="1"/>
  <c r="H42" i="1"/>
  <c r="J42" i="1" s="1"/>
  <c r="K42" i="1" s="1"/>
  <c r="H43" i="1"/>
  <c r="J43" i="1" s="1"/>
  <c r="H44" i="1"/>
  <c r="J44" i="1" s="1"/>
  <c r="K44" i="1" s="1"/>
  <c r="H45" i="1"/>
  <c r="H46" i="1"/>
  <c r="J46" i="1" s="1"/>
  <c r="K46" i="1" s="1"/>
  <c r="H47" i="1"/>
  <c r="H48" i="1"/>
  <c r="J48" i="1" s="1"/>
  <c r="K48" i="1" s="1"/>
  <c r="H49" i="1"/>
  <c r="J49" i="1" s="1"/>
  <c r="H50" i="1"/>
  <c r="J50" i="1" s="1"/>
  <c r="K50" i="1" s="1"/>
  <c r="H51" i="1"/>
  <c r="J51" i="1" s="1"/>
  <c r="K51" i="1" s="1"/>
  <c r="H52" i="1"/>
  <c r="H53" i="1"/>
  <c r="H54" i="1"/>
  <c r="J54" i="1" s="1"/>
  <c r="K54" i="1" s="1"/>
  <c r="H55" i="1"/>
  <c r="H56" i="1"/>
  <c r="H57" i="1"/>
  <c r="J57" i="1" s="1"/>
  <c r="K57" i="1" s="1"/>
  <c r="H58" i="1"/>
  <c r="J58" i="1" s="1"/>
  <c r="H59" i="1"/>
  <c r="J59" i="1" s="1"/>
  <c r="H60" i="1"/>
  <c r="H61" i="1"/>
  <c r="J61" i="1" s="1"/>
  <c r="K61" i="1" s="1"/>
  <c r="H62" i="1"/>
  <c r="H63" i="1"/>
  <c r="J63" i="1" s="1"/>
  <c r="K63" i="1" s="1"/>
  <c r="H64" i="1"/>
  <c r="J64" i="1" s="1"/>
  <c r="K64" i="1" s="1"/>
  <c r="H65" i="1"/>
  <c r="J65" i="1" s="1"/>
  <c r="K65" i="1" s="1"/>
  <c r="H66" i="1"/>
  <c r="J66" i="1" s="1"/>
  <c r="K66" i="1" s="1"/>
  <c r="H67" i="1"/>
  <c r="J67" i="1" s="1"/>
  <c r="H68" i="1"/>
  <c r="J68" i="1" s="1"/>
  <c r="K68" i="1" s="1"/>
  <c r="H69" i="1"/>
  <c r="J69" i="1" s="1"/>
  <c r="K69" i="1" s="1"/>
  <c r="H70" i="1"/>
  <c r="J70" i="1" s="1"/>
  <c r="K70" i="1" s="1"/>
  <c r="H71" i="1"/>
  <c r="H72" i="1"/>
  <c r="J72" i="1" s="1"/>
  <c r="K72" i="1" s="1"/>
  <c r="H73" i="1"/>
  <c r="H74" i="1"/>
  <c r="J74" i="1" s="1"/>
  <c r="K74" i="1" s="1"/>
  <c r="H75" i="1"/>
  <c r="J75" i="1" s="1"/>
  <c r="K75" i="1" s="1"/>
  <c r="H76" i="1"/>
  <c r="J76" i="1" s="1"/>
  <c r="K76" i="1" s="1"/>
  <c r="H77" i="1"/>
  <c r="H78" i="1"/>
  <c r="J78" i="1" s="1"/>
  <c r="K78" i="1" s="1"/>
  <c r="H79" i="1"/>
  <c r="J79" i="1" s="1"/>
  <c r="H80" i="1"/>
  <c r="J80" i="1" s="1"/>
  <c r="K80" i="1" s="1"/>
  <c r="H81" i="1"/>
  <c r="J81" i="1" s="1"/>
  <c r="K81" i="1" s="1"/>
  <c r="H82" i="1"/>
  <c r="J82" i="1" s="1"/>
  <c r="H83" i="1"/>
  <c r="J83" i="1" s="1"/>
  <c r="H84" i="1"/>
  <c r="H85" i="1"/>
  <c r="J85" i="1" s="1"/>
  <c r="K85" i="1" s="1"/>
  <c r="H86" i="1"/>
  <c r="J86" i="1" s="1"/>
  <c r="K86" i="1" s="1"/>
  <c r="H87" i="1"/>
  <c r="J87" i="1" s="1"/>
  <c r="K87" i="1" s="1"/>
  <c r="H88" i="1"/>
  <c r="H89" i="1"/>
  <c r="J89" i="1" s="1"/>
  <c r="K89" i="1" s="1"/>
  <c r="H90" i="1"/>
  <c r="J90" i="1" s="1"/>
  <c r="K90" i="1" s="1"/>
  <c r="H91" i="1"/>
  <c r="J91" i="1" s="1"/>
  <c r="H92" i="1"/>
  <c r="J92" i="1" s="1"/>
  <c r="K92" i="1" s="1"/>
  <c r="H93" i="1"/>
  <c r="H94" i="1"/>
  <c r="J94" i="1" s="1"/>
  <c r="K94" i="1" s="1"/>
  <c r="H95" i="1"/>
  <c r="H96" i="1"/>
  <c r="H97" i="1"/>
  <c r="H98" i="1"/>
  <c r="H99" i="1"/>
  <c r="J99" i="1" s="1"/>
  <c r="K99" i="1" s="1"/>
  <c r="H100" i="1"/>
  <c r="J100" i="1" s="1"/>
  <c r="K100" i="1" s="1"/>
  <c r="H101" i="1"/>
  <c r="J101" i="1" s="1"/>
  <c r="H102" i="1"/>
  <c r="J102" i="1" s="1"/>
  <c r="K102" i="1" s="1"/>
  <c r="H103" i="1"/>
  <c r="J103" i="1" s="1"/>
  <c r="H104" i="1"/>
  <c r="J104" i="1" s="1"/>
  <c r="K104" i="1" s="1"/>
  <c r="H105" i="1"/>
  <c r="H106" i="1"/>
  <c r="J106" i="1" s="1"/>
  <c r="H107" i="1"/>
  <c r="J107" i="1" s="1"/>
  <c r="H108" i="1"/>
  <c r="J108" i="1" s="1"/>
  <c r="K108" i="1" s="1"/>
  <c r="H109" i="1"/>
  <c r="J109" i="1" s="1"/>
  <c r="K109" i="1" s="1"/>
  <c r="H110" i="1"/>
  <c r="J110" i="1" s="1"/>
  <c r="K110" i="1" s="1"/>
  <c r="H111" i="1"/>
  <c r="J111" i="1" s="1"/>
  <c r="K111" i="1" s="1"/>
  <c r="H112" i="1"/>
  <c r="J112" i="1" s="1"/>
  <c r="K112" i="1" s="1"/>
  <c r="H113" i="1"/>
  <c r="H114" i="1"/>
  <c r="J114" i="1" s="1"/>
  <c r="K114" i="1" s="1"/>
  <c r="H115" i="1"/>
  <c r="J115" i="1" s="1"/>
  <c r="H116" i="1"/>
  <c r="J116" i="1" s="1"/>
  <c r="K116" i="1" s="1"/>
  <c r="H117" i="1"/>
  <c r="J117" i="1" s="1"/>
  <c r="K117" i="1" s="1"/>
  <c r="H118" i="1"/>
  <c r="J118" i="1" s="1"/>
  <c r="K118" i="1" s="1"/>
  <c r="H119" i="1"/>
  <c r="H120" i="1"/>
  <c r="H121" i="1"/>
  <c r="J121" i="1" s="1"/>
  <c r="K121" i="1" s="1"/>
  <c r="H122" i="1"/>
  <c r="H123" i="1"/>
  <c r="J123" i="1" s="1"/>
  <c r="K123" i="1" s="1"/>
  <c r="H124" i="1"/>
  <c r="J124" i="1" s="1"/>
  <c r="K124" i="1" s="1"/>
  <c r="H125" i="1"/>
  <c r="H126" i="1"/>
  <c r="J126" i="1" s="1"/>
  <c r="K126" i="1" s="1"/>
  <c r="H127" i="1"/>
  <c r="H128" i="1"/>
  <c r="J128" i="1" s="1"/>
  <c r="K128" i="1" s="1"/>
  <c r="H129" i="1"/>
  <c r="J129" i="1" s="1"/>
  <c r="K129" i="1" s="1"/>
  <c r="H130" i="1"/>
  <c r="J130" i="1" s="1"/>
  <c r="H131" i="1"/>
  <c r="J131" i="1" s="1"/>
  <c r="H132" i="1"/>
  <c r="H133" i="1"/>
  <c r="J133" i="1" s="1"/>
  <c r="K133" i="1" s="1"/>
  <c r="H134" i="1"/>
  <c r="H135" i="1"/>
  <c r="J135" i="1" s="1"/>
  <c r="K135" i="1" s="1"/>
  <c r="H136" i="1"/>
  <c r="J136" i="1" s="1"/>
  <c r="K136" i="1" s="1"/>
  <c r="H137" i="1"/>
  <c r="J137" i="1" s="1"/>
  <c r="K137" i="1" s="1"/>
  <c r="H138" i="1"/>
  <c r="J138" i="1" s="1"/>
  <c r="K138" i="1" s="1"/>
  <c r="H139" i="1"/>
  <c r="J139" i="1" s="1"/>
  <c r="H140" i="1"/>
  <c r="J140" i="1" s="1"/>
  <c r="K140" i="1" s="1"/>
  <c r="H141" i="1"/>
  <c r="J141" i="1" s="1"/>
  <c r="K141" i="1" s="1"/>
  <c r="H142" i="1"/>
  <c r="J142" i="1" s="1"/>
  <c r="H143" i="1"/>
  <c r="J143" i="1" s="1"/>
  <c r="K143" i="1" s="1"/>
  <c r="H144" i="1"/>
  <c r="H145" i="1"/>
  <c r="J145" i="1" s="1"/>
  <c r="K145" i="1" s="1"/>
  <c r="H146" i="1"/>
  <c r="J146" i="1" s="1"/>
  <c r="K146" i="1" s="1"/>
  <c r="H147" i="1"/>
  <c r="J147" i="1" s="1"/>
  <c r="K147" i="1" s="1"/>
  <c r="H148" i="1"/>
  <c r="J148" i="1" s="1"/>
  <c r="K148" i="1" s="1"/>
  <c r="H149" i="1"/>
  <c r="J149" i="1" s="1"/>
  <c r="K149" i="1" s="1"/>
  <c r="H150" i="1"/>
  <c r="J150" i="1" s="1"/>
  <c r="K150" i="1" s="1"/>
  <c r="H151" i="1"/>
  <c r="J151" i="1" s="1"/>
  <c r="H152" i="1"/>
  <c r="J152" i="1" s="1"/>
  <c r="K152" i="1" s="1"/>
  <c r="H153" i="1"/>
  <c r="J153" i="1" s="1"/>
  <c r="K153" i="1" s="1"/>
  <c r="H154" i="1"/>
  <c r="J154" i="1" s="1"/>
  <c r="H155" i="1"/>
  <c r="J155" i="1" s="1"/>
  <c r="K155" i="1" s="1"/>
  <c r="H156" i="1"/>
  <c r="H157" i="1"/>
  <c r="J157" i="1" s="1"/>
  <c r="H158" i="1"/>
  <c r="J158" i="1" s="1"/>
  <c r="K158" i="1" s="1"/>
  <c r="H159" i="1"/>
  <c r="J159" i="1" s="1"/>
  <c r="K159" i="1" s="1"/>
  <c r="H160" i="1"/>
  <c r="J160" i="1" s="1"/>
  <c r="K160" i="1" s="1"/>
  <c r="H161" i="1"/>
  <c r="H162" i="1"/>
  <c r="J162" i="1" s="1"/>
  <c r="K162" i="1" s="1"/>
  <c r="H163" i="1"/>
  <c r="J163" i="1" s="1"/>
  <c r="K163" i="1" s="1"/>
  <c r="H164" i="1"/>
  <c r="H165" i="1"/>
  <c r="J165" i="1" s="1"/>
  <c r="K165" i="1" s="1"/>
  <c r="H166" i="1"/>
  <c r="J166" i="1" s="1"/>
  <c r="H167" i="1"/>
  <c r="J167" i="1" s="1"/>
  <c r="H168" i="1"/>
  <c r="H169" i="1"/>
  <c r="H170" i="1"/>
  <c r="H171" i="1"/>
  <c r="J171" i="1" s="1"/>
  <c r="K171" i="1" s="1"/>
  <c r="H172" i="1"/>
  <c r="J172" i="1" s="1"/>
  <c r="K172" i="1" s="1"/>
  <c r="H173" i="1"/>
  <c r="J173" i="1" s="1"/>
  <c r="K173" i="1" s="1"/>
  <c r="H174" i="1"/>
  <c r="J174" i="1" s="1"/>
  <c r="K174" i="1" s="1"/>
  <c r="H175" i="1"/>
  <c r="J175" i="1" s="1"/>
  <c r="H176" i="1"/>
  <c r="J176" i="1" s="1"/>
  <c r="K176" i="1" s="1"/>
  <c r="H177" i="1"/>
  <c r="J177" i="1" s="1"/>
  <c r="K177" i="1" s="1"/>
  <c r="H178" i="1"/>
  <c r="J178" i="1" s="1"/>
  <c r="H179" i="1"/>
  <c r="J179" i="1" s="1"/>
  <c r="H180" i="1"/>
  <c r="J180" i="1" s="1"/>
  <c r="K180" i="1" s="1"/>
  <c r="H181" i="1"/>
  <c r="J181" i="1" s="1"/>
  <c r="K181" i="1" s="1"/>
  <c r="H182" i="1"/>
  <c r="H183" i="1"/>
  <c r="J183" i="1" s="1"/>
  <c r="K183" i="1" s="1"/>
  <c r="H184" i="1"/>
  <c r="J184" i="1" s="1"/>
  <c r="K184" i="1" s="1"/>
  <c r="H185" i="1"/>
  <c r="J185" i="1" s="1"/>
  <c r="K185" i="1" s="1"/>
  <c r="H186" i="1"/>
  <c r="J186" i="1" s="1"/>
  <c r="K186" i="1" s="1"/>
  <c r="H187" i="1"/>
  <c r="J187" i="1" s="1"/>
  <c r="H188" i="1"/>
  <c r="H189" i="1"/>
  <c r="J189" i="1" s="1"/>
  <c r="K189" i="1" s="1"/>
  <c r="H190" i="1"/>
  <c r="J190" i="1" s="1"/>
  <c r="H191" i="1"/>
  <c r="J191" i="1" s="1"/>
  <c r="H192" i="1"/>
  <c r="H193" i="1"/>
  <c r="J193" i="1" s="1"/>
  <c r="H194" i="1"/>
  <c r="J194" i="1" s="1"/>
  <c r="K194" i="1" s="1"/>
  <c r="H195" i="1"/>
  <c r="J195" i="1" s="1"/>
  <c r="K195" i="1" s="1"/>
  <c r="H196" i="1"/>
  <c r="H197" i="1"/>
  <c r="J197" i="1" s="1"/>
  <c r="K197" i="1" s="1"/>
  <c r="H198" i="1"/>
  <c r="J198" i="1" s="1"/>
  <c r="K198" i="1" s="1"/>
  <c r="H199" i="1"/>
  <c r="J199" i="1" s="1"/>
  <c r="H200" i="1"/>
  <c r="J200" i="1" s="1"/>
  <c r="K200" i="1" s="1"/>
  <c r="H201" i="1"/>
  <c r="J201" i="1" s="1"/>
  <c r="K201" i="1" s="1"/>
  <c r="H202" i="1"/>
  <c r="J202" i="1" s="1"/>
  <c r="K202" i="1" s="1"/>
  <c r="H203" i="1"/>
  <c r="H204" i="1"/>
  <c r="H205" i="1"/>
  <c r="J205" i="1" s="1"/>
  <c r="K205" i="1" s="1"/>
  <c r="H206" i="1"/>
  <c r="J206" i="1" s="1"/>
  <c r="K206" i="1" s="1"/>
  <c r="H207" i="1"/>
  <c r="J207" i="1" s="1"/>
  <c r="K207" i="1" s="1"/>
  <c r="H208" i="1"/>
  <c r="J208" i="1" s="1"/>
  <c r="K208" i="1" s="1"/>
  <c r="H209" i="1"/>
  <c r="J209" i="1" s="1"/>
  <c r="K209" i="1" s="1"/>
  <c r="H210" i="1"/>
  <c r="J210" i="1" s="1"/>
  <c r="K210" i="1" s="1"/>
  <c r="H211" i="1"/>
  <c r="J211" i="1" s="1"/>
  <c r="H212" i="1"/>
  <c r="J212" i="1" s="1"/>
  <c r="K212" i="1" s="1"/>
  <c r="H213" i="1"/>
  <c r="J213" i="1" s="1"/>
  <c r="K213" i="1" s="1"/>
  <c r="H214" i="1"/>
  <c r="J214" i="1" s="1"/>
  <c r="H215" i="1"/>
  <c r="H216" i="1"/>
  <c r="H217" i="1"/>
  <c r="J217" i="1" s="1"/>
  <c r="H218" i="1"/>
  <c r="H219" i="1"/>
  <c r="J219" i="1" s="1"/>
  <c r="K219" i="1" s="1"/>
  <c r="H220" i="1"/>
  <c r="J220" i="1" s="1"/>
  <c r="K220" i="1" s="1"/>
  <c r="H221" i="1"/>
  <c r="H222" i="1"/>
  <c r="J222" i="1" s="1"/>
  <c r="K222" i="1" s="1"/>
  <c r="H223" i="1"/>
  <c r="J223" i="1" s="1"/>
  <c r="K223" i="1" s="1"/>
  <c r="H224" i="1"/>
  <c r="J224" i="1" s="1"/>
  <c r="K224" i="1" s="1"/>
  <c r="H225" i="1"/>
  <c r="H226" i="1"/>
  <c r="J226" i="1" s="1"/>
  <c r="H227" i="1"/>
  <c r="J227" i="1" s="1"/>
  <c r="H228" i="1"/>
  <c r="H229" i="1"/>
  <c r="J229" i="1" s="1"/>
  <c r="H230" i="1"/>
  <c r="J230" i="1" s="1"/>
  <c r="K230" i="1" s="1"/>
  <c r="H231" i="1"/>
  <c r="J231" i="1" s="1"/>
  <c r="K231" i="1" s="1"/>
  <c r="H232" i="1"/>
  <c r="J232" i="1" s="1"/>
  <c r="K232" i="1" s="1"/>
  <c r="H233" i="1"/>
  <c r="H234" i="1"/>
  <c r="J234" i="1" s="1"/>
  <c r="K234" i="1" s="1"/>
  <c r="H235" i="1"/>
  <c r="J235" i="1" s="1"/>
  <c r="H236" i="1"/>
  <c r="J236" i="1" s="1"/>
  <c r="K236" i="1" s="1"/>
  <c r="H237" i="1"/>
  <c r="J237" i="1" s="1"/>
  <c r="K237" i="1" s="1"/>
  <c r="H238" i="1"/>
  <c r="J238" i="1" s="1"/>
  <c r="H239" i="1"/>
  <c r="H240" i="1"/>
  <c r="J240" i="1" s="1"/>
  <c r="K240" i="1" s="1"/>
  <c r="H241" i="1"/>
  <c r="J241" i="1" s="1"/>
  <c r="K241" i="1" s="1"/>
  <c r="H242" i="1"/>
  <c r="J242" i="1" s="1"/>
  <c r="K242" i="1" s="1"/>
  <c r="H243" i="1"/>
  <c r="J243" i="1" s="1"/>
  <c r="H244" i="1"/>
  <c r="H245" i="1"/>
  <c r="J245" i="1" s="1"/>
  <c r="K245" i="1" s="1"/>
  <c r="H246" i="1"/>
  <c r="J246" i="1" s="1"/>
  <c r="K246" i="1" s="1"/>
  <c r="H247" i="1"/>
  <c r="J247" i="1" s="1"/>
  <c r="H248" i="1"/>
  <c r="J248" i="1" s="1"/>
  <c r="K248" i="1" s="1"/>
  <c r="H249" i="1"/>
  <c r="J249" i="1" s="1"/>
  <c r="K249" i="1" s="1"/>
  <c r="H250" i="1"/>
  <c r="J250" i="1" s="1"/>
  <c r="H251" i="1"/>
  <c r="J251" i="1" s="1"/>
  <c r="H252" i="1"/>
  <c r="H253" i="1"/>
  <c r="J253" i="1" s="1"/>
  <c r="K253" i="1" s="1"/>
  <c r="H254" i="1"/>
  <c r="H255" i="1"/>
  <c r="J255" i="1" s="1"/>
  <c r="K255" i="1" s="1"/>
  <c r="H256" i="1"/>
  <c r="J256" i="1" s="1"/>
  <c r="K256" i="1" s="1"/>
  <c r="H257" i="1"/>
  <c r="J257" i="1" s="1"/>
  <c r="K257" i="1" s="1"/>
  <c r="H258" i="1"/>
  <c r="J258" i="1" s="1"/>
  <c r="K258" i="1" s="1"/>
  <c r="H259" i="1"/>
  <c r="J259" i="1" s="1"/>
  <c r="H260" i="1"/>
  <c r="J260" i="1" s="1"/>
  <c r="K260" i="1" s="1"/>
  <c r="H261" i="1"/>
  <c r="J261" i="1" s="1"/>
  <c r="K261" i="1" s="1"/>
  <c r="H262" i="1"/>
  <c r="J262" i="1" s="1"/>
  <c r="K262" i="1" s="1"/>
  <c r="H263" i="1"/>
  <c r="H264" i="1"/>
  <c r="H265" i="1"/>
  <c r="J265" i="1" s="1"/>
  <c r="H266" i="1"/>
  <c r="J266" i="1" s="1"/>
  <c r="K266" i="1" s="1"/>
  <c r="H267" i="1"/>
  <c r="J267" i="1" s="1"/>
  <c r="K267" i="1" s="1"/>
  <c r="H268" i="1"/>
  <c r="J268" i="1" s="1"/>
  <c r="K268" i="1" s="1"/>
  <c r="H269" i="1"/>
  <c r="J269" i="1" s="1"/>
  <c r="K269" i="1" s="1"/>
  <c r="H270" i="1"/>
  <c r="J270" i="1" s="1"/>
  <c r="K270" i="1" s="1"/>
  <c r="H271" i="1"/>
  <c r="J271" i="1" s="1"/>
  <c r="H276" i="1"/>
  <c r="J276" i="1" s="1"/>
  <c r="K276" i="1" s="1"/>
  <c r="H274" i="1"/>
  <c r="J274" i="1" s="1"/>
  <c r="K274" i="1" s="1"/>
  <c r="H272" i="1"/>
  <c r="J272" i="1" s="1"/>
  <c r="H275" i="1"/>
  <c r="J275" i="1" s="1"/>
  <c r="H273" i="1"/>
  <c r="J273" i="1" s="1"/>
  <c r="K273" i="1" s="1"/>
  <c r="H277" i="1"/>
  <c r="J277" i="1" s="1"/>
  <c r="K277" i="1" s="1"/>
  <c r="H278" i="1"/>
  <c r="J278" i="1" s="1"/>
  <c r="K278" i="1" s="1"/>
  <c r="H279" i="1"/>
  <c r="J279" i="1" s="1"/>
  <c r="K279" i="1" s="1"/>
  <c r="H280" i="1"/>
  <c r="J280" i="1" s="1"/>
  <c r="K280" i="1" s="1"/>
  <c r="H281" i="1"/>
  <c r="J281" i="1" s="1"/>
  <c r="H282" i="1"/>
  <c r="J282" i="1" s="1"/>
  <c r="K282" i="1" s="1"/>
  <c r="J13" i="1"/>
  <c r="J23" i="1"/>
  <c r="J24" i="1"/>
  <c r="K24" i="1" s="1"/>
  <c r="J25" i="1"/>
  <c r="J26" i="1"/>
  <c r="K26" i="1" s="1"/>
  <c r="J32" i="1"/>
  <c r="K32" i="1" s="1"/>
  <c r="J36" i="1"/>
  <c r="K36" i="1" s="1"/>
  <c r="J38" i="1"/>
  <c r="K38" i="1" s="1"/>
  <c r="J40" i="1"/>
  <c r="K40" i="1" s="1"/>
  <c r="J45" i="1"/>
  <c r="K45" i="1" s="1"/>
  <c r="J47" i="1"/>
  <c r="J52" i="1"/>
  <c r="K52" i="1" s="1"/>
  <c r="J55" i="1"/>
  <c r="J56" i="1"/>
  <c r="K56" i="1" s="1"/>
  <c r="J60" i="1"/>
  <c r="K60" i="1" s="1"/>
  <c r="J62" i="1"/>
  <c r="K62" i="1" s="1"/>
  <c r="J71" i="1"/>
  <c r="J73" i="1"/>
  <c r="J84" i="1"/>
  <c r="K84" i="1" s="1"/>
  <c r="J88" i="1"/>
  <c r="K88" i="1" s="1"/>
  <c r="J93" i="1"/>
  <c r="K93" i="1" s="1"/>
  <c r="J95" i="1"/>
  <c r="J96" i="1"/>
  <c r="K96" i="1" s="1"/>
  <c r="J97" i="1"/>
  <c r="J98" i="1"/>
  <c r="K98" i="1" s="1"/>
  <c r="J105" i="1"/>
  <c r="K105" i="1" s="1"/>
  <c r="J119" i="1"/>
  <c r="J120" i="1"/>
  <c r="K120" i="1" s="1"/>
  <c r="J122" i="1"/>
  <c r="K122" i="1" s="1"/>
  <c r="J127" i="1"/>
  <c r="J132" i="1"/>
  <c r="K132" i="1" s="1"/>
  <c r="J134" i="1"/>
  <c r="K134" i="1" s="1"/>
  <c r="J144" i="1"/>
  <c r="K144" i="1" s="1"/>
  <c r="J156" i="1"/>
  <c r="K156" i="1" s="1"/>
  <c r="J164" i="1"/>
  <c r="K164" i="1" s="1"/>
  <c r="J168" i="1"/>
  <c r="K168" i="1" s="1"/>
  <c r="J169" i="1"/>
  <c r="K169" i="1" s="1"/>
  <c r="J170" i="1"/>
  <c r="K170" i="1" s="1"/>
  <c r="J182" i="1"/>
  <c r="K182" i="1" s="1"/>
  <c r="J188" i="1"/>
  <c r="K188" i="1" s="1"/>
  <c r="J192" i="1"/>
  <c r="K192" i="1" s="1"/>
  <c r="J196" i="1"/>
  <c r="K196" i="1" s="1"/>
  <c r="J203" i="1"/>
  <c r="J204" i="1"/>
  <c r="K204" i="1" s="1"/>
  <c r="J215" i="1"/>
  <c r="K215" i="1" s="1"/>
  <c r="J216" i="1"/>
  <c r="K216" i="1" s="1"/>
  <c r="J218" i="1"/>
  <c r="K218" i="1" s="1"/>
  <c r="J225" i="1"/>
  <c r="K225" i="1" s="1"/>
  <c r="J228" i="1"/>
  <c r="K228" i="1" s="1"/>
  <c r="J239" i="1"/>
  <c r="K239" i="1" s="1"/>
  <c r="J244" i="1"/>
  <c r="K244" i="1" s="1"/>
  <c r="J252" i="1"/>
  <c r="K252" i="1" s="1"/>
  <c r="J254" i="1"/>
  <c r="K254" i="1" s="1"/>
  <c r="J263" i="1"/>
  <c r="J264" i="1"/>
  <c r="K264" i="1" s="1"/>
  <c r="H7" i="1"/>
  <c r="J7" i="1" l="1"/>
  <c r="H284" i="1"/>
  <c r="K243" i="1"/>
  <c r="K7" i="1"/>
  <c r="K101" i="1"/>
  <c r="J161" i="1"/>
  <c r="K161" i="1" s="1"/>
  <c r="J221" i="1"/>
  <c r="K221" i="1" s="1"/>
  <c r="J77" i="1"/>
  <c r="K77" i="1" s="1"/>
  <c r="K265" i="1"/>
  <c r="K229" i="1"/>
  <c r="K217" i="1"/>
  <c r="K193" i="1"/>
  <c r="K157" i="1"/>
  <c r="K97" i="1"/>
  <c r="K73" i="1"/>
  <c r="K49" i="1"/>
  <c r="K25" i="1"/>
  <c r="K13" i="1"/>
  <c r="J113" i="1"/>
  <c r="K113" i="1" s="1"/>
  <c r="J53" i="1"/>
  <c r="K53" i="1" s="1"/>
  <c r="K226" i="1"/>
  <c r="J233" i="1"/>
  <c r="K233" i="1" s="1"/>
  <c r="J29" i="1"/>
  <c r="K29" i="1" s="1"/>
  <c r="J125" i="1"/>
  <c r="K125" i="1" s="1"/>
  <c r="K178" i="1"/>
  <c r="K263" i="1"/>
  <c r="K203" i="1"/>
  <c r="K119" i="1"/>
  <c r="K95" i="1"/>
  <c r="K71" i="1"/>
  <c r="K47" i="1"/>
  <c r="K23" i="1"/>
  <c r="K272" i="1"/>
  <c r="K250" i="1"/>
  <c r="K166" i="1"/>
  <c r="K142" i="1"/>
  <c r="K130" i="1"/>
  <c r="K106" i="1"/>
  <c r="K82" i="1"/>
  <c r="K58" i="1"/>
  <c r="K34" i="1"/>
  <c r="K10" i="1"/>
  <c r="K271" i="1"/>
  <c r="K247" i="1"/>
  <c r="K127" i="1"/>
  <c r="K103" i="1"/>
  <c r="K79" i="1"/>
  <c r="K55" i="1"/>
  <c r="K31" i="1"/>
  <c r="K238" i="1"/>
  <c r="K214" i="1"/>
  <c r="K199" i="1"/>
  <c r="K191" i="1"/>
  <c r="K154" i="1"/>
  <c r="K175" i="1"/>
  <c r="K139" i="1"/>
  <c r="K281" i="1"/>
  <c r="K275" i="1"/>
  <c r="K259" i="1"/>
  <c r="K251" i="1"/>
  <c r="K190" i="1"/>
  <c r="K167" i="1"/>
  <c r="K131" i="1"/>
  <c r="K115" i="1"/>
  <c r="K107" i="1"/>
  <c r="K91" i="1"/>
  <c r="K83" i="1"/>
  <c r="K67" i="1"/>
  <c r="K59" i="1"/>
  <c r="K43" i="1"/>
  <c r="K35" i="1"/>
  <c r="K19" i="1"/>
  <c r="K11" i="1"/>
  <c r="K235" i="1"/>
  <c r="K227" i="1"/>
  <c r="K211" i="1"/>
  <c r="K151" i="1"/>
  <c r="K187" i="1"/>
  <c r="K179" i="1"/>
  <c r="K284" i="1" l="1"/>
  <c r="J284" i="1"/>
</calcChain>
</file>

<file path=xl/sharedStrings.xml><?xml version="1.0" encoding="utf-8"?>
<sst xmlns="http://schemas.openxmlformats.org/spreadsheetml/2006/main" count="572" uniqueCount="302">
  <si>
    <t>Lp.</t>
  </si>
  <si>
    <t>Opis materiału</t>
  </si>
  <si>
    <t>Oferowany produkt</t>
  </si>
  <si>
    <t>Jedn. miary</t>
  </si>
  <si>
    <t>Ilość</t>
  </si>
  <si>
    <t>VAT          [%]</t>
  </si>
  <si>
    <t>op.</t>
  </si>
  <si>
    <t>bloczek</t>
  </si>
  <si>
    <t>szt.</t>
  </si>
  <si>
    <t>Blok biurowy A4 w kratkę, 100-kartkowy, klejony po krótszym boku, okładka z kartonu</t>
  </si>
  <si>
    <t>Blok biurowy A4 w kratkę, 50-kartkowy, klejony po krótszym boku, okładka z kartonu</t>
  </si>
  <si>
    <t>Blok biurowy A5 w kratkę, 100-kartkowy, klejony po krótszym boku, okładka z kartonu</t>
  </si>
  <si>
    <t>Blok biurowy A5 w kratkę, 50-kartkowy, klejony po krótszym boku, okładka z kartonu</t>
  </si>
  <si>
    <t>Blok biurowy A6 w kratkę, 100-kartkowy, klejony po krótszym boku, okładka z kartonu</t>
  </si>
  <si>
    <t>Blok milimetrowy A3, 15 - 20 kartkowy</t>
  </si>
  <si>
    <t>Blok milimetrowy A4, 20 - 25 kartkowy</t>
  </si>
  <si>
    <t>Blok papierowy do flipchartu, gładki, 40-kartkowy, wym: 65 x 100 cm+/- 1cm</t>
  </si>
  <si>
    <t>Blok papierowy do flipchartu, w kratkę, 30-kartkowy, wym: 58 x 83 cm+/- 1cm</t>
  </si>
  <si>
    <t>Brulion A4 w kratkę, 96-kartkowy w twardej oprawie</t>
  </si>
  <si>
    <t>Brulion A5 w kratkę, 96-kartkowy w twardej oprawie</t>
  </si>
  <si>
    <t xml:space="preserve">Cienkopis kreślarski, jakość/standard PIN-200 UNI lub równoważny, grubość końcówki 0,1-0,2 mm </t>
  </si>
  <si>
    <t>Cienkopis odporny na wysychanie tuszu, wentylowana skuwka, plastikowa końcówka oprawiona w metal, grubość linii pisania: 0,4-0,41 mm, różne kolory</t>
  </si>
  <si>
    <t>Długopis, połączony metalowym łańcuszkiem z samoprzylepną podstawką w kształcie kulki, utrzymującą długopis w pozycji pionowej, podstawka ma możliwość obrotu, kolor wkładu: niebieski</t>
  </si>
  <si>
    <t xml:space="preserve">Druk karta drogowa SM 101, format A5, 80-kartkowy, druk dwustronny, papier offsetowy </t>
  </si>
  <si>
    <t xml:space="preserve">Druk karta drogowa SM 102, format A4, 80-kartkowy, druk dwustronny, papier offsetowy </t>
  </si>
  <si>
    <t xml:space="preserve">Druk P Magazyn przyjmie, format A5, 80-kartkowy, druk jednostronny, papier samokopiujący </t>
  </si>
  <si>
    <t xml:space="preserve">Druk W Magazyn wyda, format A5, 80-kartkowy, druk jednostronny, papier samokopiujący </t>
  </si>
  <si>
    <t>Dziennik budowy, format A4, 20-stronicowy (oryginał + kopia), druk jednostronny, papier offsetowy</t>
  </si>
  <si>
    <t>Dziennik korespondencyjny A4, 96-100-kartkowy, w twardej oprawie</t>
  </si>
  <si>
    <t>Dziurkacz na 40-50 kartek (regulowany rozstaw otworów), z metalową podstawą, żeliwnym ramieniem i pojemnikiem na konfetti, dodatkowo wyposażony we wskaźnik środka strony oraz listwę formatową</t>
  </si>
  <si>
    <t>Folia samoprzylepna kolorowa 100 x 70 cm +/- 1cm</t>
  </si>
  <si>
    <t>Grzbiety wsuwane A4, pojemność: do 30 kartek, z zaokrąglonymi krawędziami, różne kolory, 1 szt.</t>
  </si>
  <si>
    <t>Grzbiety wsuwane A4, pojemność: do 50-60 kartek, z zaokrąglonymi krawędziami, różne kolory, 1 szt.</t>
  </si>
  <si>
    <t>Kalkulator biurowy 12 cyfrowy z funkcją sprawdzania i poprawiania obliczeń, podwójną pamięcią, korektą ostatniej cyfry, automatycznym powtarzaniem zapisu, zasilanie baterią słoneczną i baterią, min. 2 lata gwarancji</t>
  </si>
  <si>
    <t>Kalkulator biurowy 14 cyfrowy z funkcją sprawdzania i poprawiania obliczeń, podwójna pamięcią, korektą ostatniej cyfry, automatycznym powtarzaniem zapisu, obliczenia z pamięcią, klawisz zmiany znaku, zasilanie baterią słoneczną i baterią,  min. 2 lata gwarancji</t>
  </si>
  <si>
    <t>Kołonotatnik A4 w kratkę, 100-120-kartkowy, twarda okładka laminowana, z możliwością lub bez wpinania do segregatora</t>
  </si>
  <si>
    <t>Kołonotatnik A4 w kratkę, 50-kartkowy, 2 dziurki umożliwiające wpięcie do segregatora, okładka lakierowana</t>
  </si>
  <si>
    <t>Kołonotatnik A5 w kratkę, 100-kartkowy, twarda okładka laminowana, bez wpinania do segregatora</t>
  </si>
  <si>
    <t>Kołonotatnik A5 w kratkę, 50-kartkowy, 2 dziurki umożliwiające wpięcie do segregatora, miękka okładka laminowana</t>
  </si>
  <si>
    <t>kostka</t>
  </si>
  <si>
    <t>Książka obiektu budowlanego, format A4, 76-stronicowy, druk dwustronny, papier offsetowy</t>
  </si>
  <si>
    <t>Księga obmiaru robót, format A4, 60-stronicowy (oryginał + kopia), druk jednostronny, papier offsetowy</t>
  </si>
  <si>
    <t xml:space="preserve">Księga środków trwałych, format A4, 80-kartkowy, druk dwustronny, papier offsetowy </t>
  </si>
  <si>
    <t>Linijka z anodowanego aluminium z nadrukowaną podziałką (mm), pod spodem guma przeciwpoślizgowa, długość: 30 cm</t>
  </si>
  <si>
    <t>Ładowarka do akumulatorów ładująca jednocześnie 2 lub 4 akumulatory AA oraz AAA, w komplecie 4 akumulatory AA o pojemności min. 2300 mAh</t>
  </si>
  <si>
    <t>Marker dwustronny do płyt CD i DVD (w tym R/RW), a także do pisania na powierzchniach plastikowych, szklanych, metalowych i drewnianych, wodoodporny i nieścieralny tusz, grubość linii pisania: 0,4 mm/1,5-2,5 mm, kolory: czarny, niebieski, czerwony, zielony</t>
  </si>
  <si>
    <t>Markery do tablic białych sucho ścieralnych, trwała i odporna na zasychanie końcówka 4-5 mm, system dozowania tuszu za pomocą tłoczka, płynny tusz, kolory: czarny, niebieski, zielony, czerwony</t>
  </si>
  <si>
    <t>Metki cenowe duże samoprzylepne (rożne kolory)</t>
  </si>
  <si>
    <t>ryza</t>
  </si>
  <si>
    <t>Plastikowe zawieszki (identyfikatory) do kluczy z kółeczkiem, zabezpieczone przezroczystą folią, okienko z karteczką do wpisywania, różne kolory</t>
  </si>
  <si>
    <t>Podajnik/Gilotynka do taśm klejących, z obciążoną podstawą, posiada paski z gumy antypoślizgowej.</t>
  </si>
  <si>
    <t>Podkładka / Deska A4 z klipsem, sztywna okładka ze sprężystym mechanizmem zaciskowym, różne kolory</t>
  </si>
  <si>
    <t>Podkładka / Deska A5 z klipsem, sztywna okładka ze sprężystym mechanizmem zaciskowym, różne kolory</t>
  </si>
  <si>
    <t xml:space="preserve">Pojemnik na czasopisma składany, do dokumentów w formacie A4, lakierowana tektura trójwarstwowa, szer. grzbietu 10-12 cm, różne kolory, otwór na palec </t>
  </si>
  <si>
    <t>Pojemnik na spinacze z magnetyczną pokrywą</t>
  </si>
  <si>
    <t>Półka na dokumenty formatu A4 wykonana z przeźroczystego plastiku, 
półki układane pionowo lub kaskadowo</t>
  </si>
  <si>
    <t>kpl.</t>
  </si>
  <si>
    <t>Przybornik na biurko do przechowywania wkładów papierowych oraz innych drobnych materiałów biurowych, wykonany z plastiku lub polistyrenu, przezroczysty lub dymny</t>
  </si>
  <si>
    <t xml:space="preserve">Pudełka archiwizacyjne na segregator lub do archiwizowania dokumentów w segregatorze, mieszczące 1 segregator A4/75 mm, po wypełnieniu segregatora dokumentami można go zarchiwizować wraz z zawartością bez potrzeby przekładania dokumentów, wym. 345x 90 x 295mm +/- 5 mm lub 355x300x97 mm +/- 5 mm </t>
  </si>
  <si>
    <t xml:space="preserve">Pudełka archiwizacyjne na segregatory lub do transportu i przechowywania dokumentów w segregatorach, mieszczące 6 segregatorów o szerokości grzbietu 75 mm lub 10 segregatorów A4/50, miejsca do opisu zawartości na bocznych ściankach, wymiary 525 x 338 x 306 mm +/- 5 mm </t>
  </si>
  <si>
    <t>Rozszywacz z mechanizmem blokującym ostrza, przeznaczony do wszystkich typów zszywek</t>
  </si>
  <si>
    <t>Segregator A4/50 mm, wykonany z utwardzonego kartonu pokrytego polipropylenem, grzbiet z wymienną etykietą, wzmocniony otwór na palec, dolna krawędź wzmocniona listwą, dźwignia z mechanizmem dociskowym, dwu lub cztero ringowe, różne kolory</t>
  </si>
  <si>
    <t>Segregator A4/75 mm, wykonany z utwardzonego kartonu pokrytego polipropylenem, grzbiet z wymienną etykietą, wzmocniony otwór na palec, dolna krawędź wzmocniona listwą, dźwignia z mechanizmem dociskowym, dwu lub cztero ringowe, różne kolory</t>
  </si>
  <si>
    <t>Segregator A5/35 mm lub A5/40 mm, wykonany z utwardzonego kartonu, grzbiet z kolorowego polipropylenu z wymienną etykietą, dwu lub cztero ringowe, różne kolory</t>
  </si>
  <si>
    <t>Skoroszyt kartonowy A4 biały, pełny, karton 250 - 300 g z metalowym wąsem i nadrukiem</t>
  </si>
  <si>
    <t>Sznurek pakowy konopny, 4 dkg +/- 1 dkg</t>
  </si>
  <si>
    <t>Sznurek szpagat jutowy, 25 dkg +/- 5 dkg</t>
  </si>
  <si>
    <t>Taśma dwustronna klejąca, wym. 38 mm x 10 m +/- 2 mm x m</t>
  </si>
  <si>
    <t>Taśma dwustronna klejąca, wym. 50 mm x 10 m +/- 2 mm x m</t>
  </si>
  <si>
    <t>Taśma samoprzylepna dwustronna, do montażu przedmiotów wewnątrz, taśma utrzymuje ciężar do 800-900g,  wymiary 19 mm x 1,5m +/- 0,5m</t>
  </si>
  <si>
    <t>Taśma samoprzylepna, polipropylenowa na bazie kleju z żywicy kauczukowej, o wysokiej odporności mechanicznej, wym. 19 mm x 33 m +/- 1m</t>
  </si>
  <si>
    <t>Teczka A4 z klipsem, obie okładki sztywne, sprężysty mechanizm zaciskowy, kieszeń na wewnętrznej stronie okładki, uchwyt na długopis, różne kolory</t>
  </si>
  <si>
    <t>Teczka A5 z klipsem, obie okładki sztywne, sprężysty mechanizm zaciskowy, kieszeń na wewnętrznej stronie okładki, uchwyt na długopis, różne kolory</t>
  </si>
  <si>
    <t>Teczka do akt osobowych A4, twarda oprawa, wykonana z kolorowej folii PCV, wyposażona w przekładki A,B,C,D, grzbiet o szerokości 2 cm z kartonikiem do opisu, mechanizm 2 - ringowy</t>
  </si>
  <si>
    <t>Teczka do akt osobowych A4, twarda oprawa, wykonana z kolorowej folii PCV, wyposażona w przekładki A,B,C,D, grzbiet o szerokości 3 cm z kartonikiem do opisu, mechanizm 2 - ringowy</t>
  </si>
  <si>
    <t>Teczka kartonowa A4, z bardzo twardej tektury, zamykana na gumkę w kolorze teczki, nielakierowana, różne kolory</t>
  </si>
  <si>
    <t>Teczka kartonowa A4, zamykana na gumki narożne, lakierowana, różne kolory</t>
  </si>
  <si>
    <t>Teczka kartonowa wiązana A4 biała, gruby karton z nadrukiem</t>
  </si>
  <si>
    <t>Teczka kopertowa A4 zapinana na zatrzask lub inne zapięcie z polipropylenu, różne kolory</t>
  </si>
  <si>
    <t>Teczka kopertowa A5 zapinana na zatrzask lub inne zapięcie z polipropylenu, różne kolory</t>
  </si>
  <si>
    <t>Teczka ofertowa A4 wykonana z polipropylenu z 40 przeźroczystymi koszulkami, różne kolory</t>
  </si>
  <si>
    <t>Teczka ofertowa A4 wykonana z polipropylenu ze 100 przeźroczystymi koszulkami, różne kolory</t>
  </si>
  <si>
    <t>Teczka skrzydłowa A4 z gumką, wykonana z kartonu pokrytego folią polipropylenową, szerokość grzbietu: 40-50 mm, różne kolory</t>
  </si>
  <si>
    <t>Teczka z przegródkami A4 z PP, 6 poszczególnych przegródek, każdą przegródkę można opisać na wystającym indeksie, kolor: niebieski, czerwony, czarny, biały, zielony</t>
  </si>
  <si>
    <t>Teczka z rączką wykonana z kartonu pokrytego folią polipropylenową, szerokość grzbietu: 45 mm +/- 5 mm, różne kolory</t>
  </si>
  <si>
    <t>Zeszyt A4 w kratkę, 96-kartkowy, okładka lakierowana</t>
  </si>
  <si>
    <t>Zeszyt A5 w kratkę, 32-kartkowy, okładka laminowana</t>
  </si>
  <si>
    <t>Zeszyt A5 w kratkę, 60-kartkowy, okładka laminowana</t>
  </si>
  <si>
    <t>Zeszyt A5 w kratkę, 96-kartkowy, okładka laminowana</t>
  </si>
  <si>
    <t xml:space="preserve">Razem: </t>
  </si>
  <si>
    <r>
      <t>Papier pakowy szary, prążkowany, wykonany z celulozy, o wymiarach: 
126 cm x 92 cm +/- 5 cm</t>
    </r>
    <r>
      <rPr>
        <sz val="11"/>
        <color rgb="FFFF0000"/>
        <rFont val="Times New Roman"/>
        <family val="1"/>
      </rPr>
      <t xml:space="preserve"> </t>
    </r>
  </si>
  <si>
    <t>Koperta z rozszerzanymi bokami i spodem, do wysyłania większej ilości korespondencji, samoklejąca z paskiem, format B5, wymiary: 176 x  250 x 32 mm +/-3 mm, kolor biały i/lub brązowy</t>
  </si>
  <si>
    <t>Koperta z rozszerzanymi bokami i spodem, do wysyłania większej ilości korespondencji, samoklejąca z paskiem, format C4, wymiary: 229 x  324 x 38 mm +/-3 mm, kolor biały i/lub brązowy</t>
  </si>
  <si>
    <t>Koperta z rozszerzanymi bokami i spodem, do wysyłania większej ilości korespondencji, samoklejąca z paskiem, format C5, wymiary: 162 x 229 x 32 mm +/- 3 mm, kolor biały i/lub brązowy</t>
  </si>
  <si>
    <t>Koperta z rozszerzanymi bokami i spodem, do wysyłania większej ilości korespondencji, samoklejąca z paskiem, format E4, wymiary: 280 x  400 x 40 mm +/- 3 mm, kolor biały i/lub brązowy</t>
  </si>
  <si>
    <t>Płyn do czyszczenia ekranów monitorów TFT/LCD, wyświetlaczy cienkokrystalicznych, laptopów, skanerów, antyseptyczny, przyjazny środowisku, nie zawierający substancji ściernych, aerozol o pojemności: 200 - 250 ml</t>
  </si>
  <si>
    <t>Przekładki/separatory kartonowe oddzielające, przeznaczone do segregowania dokumentów, wykonane z grubego ekologicznego kartonu min. 190 g/m², wymiary: 240 x 105 mm +/- 5 mm  (1/3 A4), różne kolory, (100 szt./opak.)</t>
  </si>
  <si>
    <t>Segregator A4/42 mm, wykonany z tektury, oklejany na zewnątrz i wewnątrz poliolefiną, jakość/standard Vivida lub różnoważny, różne kolory</t>
  </si>
  <si>
    <t>Skoroszyt A4 plastikowy, przednia okładka przezroczysta, tylna kolorowa, wymienny pasek na opis, zawieszany do segregatora z metalowym wąsem, różne kolory</t>
  </si>
  <si>
    <t>Spinacze biurowe, metalowe, wielkość: 26 mm, w pudełku magnetycznym, (100 szt./opak.)</t>
  </si>
  <si>
    <t>Teczka skrzydłowa A4 na rzepy, wykonana z kartonu pokrytego folią polipropylenową, szerokość grzbietu: 40-50 mm, różne kolory</t>
  </si>
  <si>
    <t xml:space="preserve">Zszywki mocne, metalowe, typu 10/5 (1000 szt./opak.) </t>
  </si>
  <si>
    <t xml:space="preserve">Zszywki mocne, metalowe, typu 24/6 (1000 szt./opak.) </t>
  </si>
  <si>
    <t xml:space="preserve">Zszywki mocne, metalowe, typu 24/8 (1000 szt./opak.) </t>
  </si>
  <si>
    <t xml:space="preserve">Zszywki mocne, metalowe, typu 26/6 (1000 szt./opak.) </t>
  </si>
  <si>
    <t xml:space="preserve">Zszywki mocne, metalowe, typu No. 10 (1000 szt./opak.) </t>
  </si>
  <si>
    <t xml:space="preserve">Akumulatory AA, 500 cykli ładowania, pojemność minimalna: 2450 mA/h, pojemność typowa: 2550 mAh, nominalne napięcie: 1,2 V; (4 szt./opak.) </t>
  </si>
  <si>
    <t xml:space="preserve">Akumulatory AAA o pojemności min. 800 mA/h; (4 szt./opak.) </t>
  </si>
  <si>
    <t xml:space="preserve">Baterie 3LR12 (płaska), napięcie 4,5 V, (1 szt./opak.) </t>
  </si>
  <si>
    <t xml:space="preserve">Baterie 6LR61/9V, napięcie 9 V, (1 szt./opak.) </t>
  </si>
  <si>
    <t xml:space="preserve">Baterie alkaliczne LR03/AAA, napięcie 1,5 V, (4 szt./opak.) </t>
  </si>
  <si>
    <t xml:space="preserve">Baterie alkaliczne LR6/AA, napięcie 1,5 V, (4 szt./opak.) </t>
  </si>
  <si>
    <t xml:space="preserve">Baterie alkaliczne LR14/C, napięcie 1,5 V, (2 szt./opak.) </t>
  </si>
  <si>
    <t xml:space="preserve">Baterie alkaliczne LR20/D, napięcie 1,5 V, (2 szt./opak.) </t>
  </si>
  <si>
    <t xml:space="preserve">Baterie specjalistyczne CR2025 (płaska), napięcie 3 V, (1 szt./opak.) </t>
  </si>
  <si>
    <t xml:space="preserve">Baterie specjalistyczne CR2032 (płaska), napięcie 3 V, (1 szt./opak.) </t>
  </si>
  <si>
    <t xml:space="preserve">Baterie specjalistyczne L1154 (płaska LR44, A76), napięcie 1,5 V, (1 szt./opak.) </t>
  </si>
  <si>
    <t>Chusteczki wilgotne antystatyczne do czyszczenia monitorów LCD, laptopów, (100-120 szt./opak.)</t>
  </si>
  <si>
    <r>
      <t>Etykiety do segregatorów A4, szerokość grzbietu 30 mm</t>
    </r>
    <r>
      <rPr>
        <sz val="11"/>
        <color indexed="10"/>
        <rFont val="Times New Roman"/>
        <family val="1"/>
      </rPr>
      <t xml:space="preserve"> </t>
    </r>
    <r>
      <rPr>
        <sz val="11"/>
        <rFont val="Times New Roman"/>
        <family val="1"/>
      </rPr>
      <t>+/- 5 mm, (25 - 30 szt./opak.)</t>
    </r>
  </si>
  <si>
    <t>Etykiety do segregatorów A4, szerokość grzbietu 50 mm +/- 3 mm, (10 - 15 szt./opak.)</t>
  </si>
  <si>
    <t>Etykiety do segregatorów A4, szerokość grzbietu 75 mm +/- 3 mm, (10 - 15 szt./opak.)</t>
  </si>
  <si>
    <t>Kalka ołówkowa powlekana woskiem, format A4, przeznaczona do wielokrotnego użytku, (10 ark./opak.)</t>
  </si>
  <si>
    <t>Grafity polimerowe  do ołówków automatycznych o grubości 0,9 mm, utwardzana powłoka polimerowa, twardość HB (12 szt./opak.)</t>
  </si>
  <si>
    <t>Metki cenowe (etykiety cenowe do metkownic), jednorzędowe, w kształcie fali, 26 x 12 mm, (1 rolka - 700 szt. etykietek), różne kolory</t>
  </si>
  <si>
    <t xml:space="preserve">Nazwa producenta </t>
  </si>
  <si>
    <t>Symbol produktu (numer katalogowy lub inne oznaczenie pozwalające na identyfikację produktu)</t>
  </si>
  <si>
    <t>rolka</t>
  </si>
  <si>
    <t>Grafity polimerowe  do ołówków automatycznych o grubości 0,7 mm, utwardzana powłoka polimerowa, twardość HB, H, B, 2B (12 szt./opak.)</t>
  </si>
  <si>
    <t>Grafity polimerowe  do ołówków automatycznych o grubości 0,5 mm, utwardzana powłoka polimerowa, twardość HB, H, B, 2B (12 szt./opak.)</t>
  </si>
  <si>
    <t>Gumki recepturki ze zwiększoną domieszką kauczuku (80%), wytrzymałe i elastyczne, mix kolorów, (0,5 kg+/- 100g w opak.)</t>
  </si>
  <si>
    <t>Koperta ochronna z warstwą folii bąbelkowej wewnątrz, do transportu przesyłek, samoklejąca z paskiem, format G/17, wymiary wewn. 230 x 340 mm +/-5 mm, wymiary zewn. 250 x 350 mm +/-5 mm, (10 szt./opak.)</t>
  </si>
  <si>
    <t>Koperta ochronna z warstwą folii bąbelkowej wewnątrz, do transportu przesyłek, samoklejąca z paskiem, format H/18, wymiary wewn. 270 x 360 mm +/- 5 mm, wymiary zewn. 290 x 370 mm +/- 5 mm, (10 szt./opak.)</t>
  </si>
  <si>
    <t>Koperta ochronna z warstwą folii bąbelkowej wewnątrz, przeznaczona do transportu przesyłek, samoklejąca z paskiem, format A/11, wymiary wewn. 100 x 165 mm  +/-5 mm, wymiary zewn. 120 x 175 mm  +/-5 mm, (10 szt./opak.)</t>
  </si>
  <si>
    <t>Koperta ochronna z warstwą folii bąbelkowej wewnątrz, przeznaczona do transportu przesyłek, samoklejąca z paskiem, format B/12, wymiary wewn. 120 x 220 mm +/- 5 mm, wymiary zewn. 140 x 230 mm +/-5 mm, (10 szt./opak.)</t>
  </si>
  <si>
    <t>Koperta ochronna z warstwą folii bąbelkowej wewnątrz, przeznaczona do transportu przesyłek, samoklejąca z paskiem, format I/19, wymiary wewn. 300 x 430 mm +/- 5 mm, wymiary zewn. 320 x 440 mm +/- 5 mm, (10 szt./opak.)</t>
  </si>
  <si>
    <t>Koszulki A4 do segregatorów na suwak zabezpieczającą dokumenty przed wypadaniem, folia min. 200 mic,  (5 szt./opak.).</t>
  </si>
  <si>
    <t>Koszulki A4 do segregatorów z klapką zabezpieczającą dokumenty przed wypadaniem, folia min. 100 mic, krystaliczne, (10 szt./opak.)</t>
  </si>
  <si>
    <t>Koszulki A4 do segregatorów z klapką zabezpieczającą dokumenty przed wypadaniem, folia min. 55 mic, groszkowe, (25 szt./opak.)</t>
  </si>
  <si>
    <t>Koszulki A4 do segregatorów z poszerzonymi bokami i dnem, folia min. 170 mic, (5 szt./opak.)</t>
  </si>
  <si>
    <t>Koszulki A4 do segregatorów, folia 100 - 105 mic, krystaliczne, (100 szt./opak.)</t>
  </si>
  <si>
    <t>Koszulki A4 do segregatorów, folia 40 - 45 mic, groszkowe, (100 szt./opak.)</t>
  </si>
  <si>
    <t>Koszulki A4 do segregatorów, folia min. 50 mic, krystaliczne, (100 szt./opak.)</t>
  </si>
  <si>
    <t>Koszulki A4 do segregatorów, folia min. 85 mic, groszkowe, (100 szt./opak.)</t>
  </si>
  <si>
    <t>Koszulki A4 na katalogi, boczna perforacja umożliwiająca wpięcie do segregatora, otwierane z góry, bez klapki, grubość folii min. 170 mic., multiperforowana, z poszerzonym bokami, (10 szt./opak.)</t>
  </si>
  <si>
    <t>Koszulki A5, folia min. 65 mic. do segregatorów, (100 szt./opak.)</t>
  </si>
  <si>
    <t>Koszulki na katalogi, format A4, otwór na górze, klapka zabezpieczająca wysuwanie się dokumentów, multiperforowana, grubość folii min. 170 mic., (5 szt./opak.)</t>
  </si>
  <si>
    <t>Koszulki na płyty CD-R, do klasera/segregatora, na 1 płytę CD, (10 szt./opak.)</t>
  </si>
  <si>
    <t>Koszulki szerokie A4 do segregatorów mieszczące 80 - 100 kartek, folia min. 120 mic, (25 szt./opak.)</t>
  </si>
  <si>
    <t>Naboje atramentowe do piór wiecznych w postaci nabojów krótkich, kolor: niebieski, czarny, (6 szt./opak.)</t>
  </si>
  <si>
    <t>Ofertówka groszkowa, A4, wykonana z PP, zaokrąglony brzeg, grubość folii: min. 85 mic, przeźroczysta, (100 szt./opak.)</t>
  </si>
  <si>
    <t>Ofertówka krystaliczna, sztywna A4 twarda folia min. 150 mic, wykonana z PCV, wysokoprzeźroczysta, zgrzana w literę L, zaokrąglony brzeg i otwór na palec, przeźroczyste i inne kolory, (25 szt./opak.)</t>
  </si>
  <si>
    <t>Okładki do grzbietów zaciskowych, wykonane z PVC, format A4, (50 szt./opak.) przezroczyste</t>
  </si>
  <si>
    <t>Okładki/folia przezroczyste do bindownicy, format: A4, grubość folii: 200 -210 mic., (100 szt./opak.)</t>
  </si>
  <si>
    <t xml:space="preserve">Pojemnik składany na czasopisma wykonany z PCV, wyposażony w dwustronną wymienną etykietę opisową na grzbiecie, otwór na palec umożliwiający zdejmowanie pojemnika z półki, szerokość grzbietu 10-12 cm, min. cztery kolory  </t>
  </si>
  <si>
    <t>Skoroszyt A4 plastikowy, przednia okładka przezroczysta, tylna kolorowa z metalowym wąsem, wymienny pasek na opis, różne kolory</t>
  </si>
  <si>
    <t>X</t>
  </si>
  <si>
    <t>Dziurkacz na 20-25 kartek, wykonany z metalu, z pojemnikiem na konfetti, z nakładką antypoślizgową, ogranicznik do formatów A4, A5, A6, Folio, Us Quart, 8 x 8 x 8</t>
  </si>
  <si>
    <t>Folia laminacyjna błyszcząca, krystalicznie przejrzysta, grubość folii: 100-120 mic., wymiary: A4 216 x 303 mm, (100 ark./opak.)</t>
  </si>
  <si>
    <t>Folia laminacyjna błyszcząca, krystalicznie przejrzysta, grubość folii: 100-120 mic., wymiary: A3 303 x 426 mm, (100 ark./opak.)</t>
  </si>
  <si>
    <t>Folia laminacyjna błyszcząca, krystalicznie przejrzysta, grubość folii: 80-90 mic., wymiary: A4 216 x 303 mm, (100 ark./opak.)</t>
  </si>
  <si>
    <t>Korektor w taśmie, długość taśmy: 25 - 27 m, szerokość: 4,1-4,2 mm,  przezroczysta obudowa, ruchomy mechanizm zabezpieczający taśmę przed zabrudzeniem lub uszkodzeniem</t>
  </si>
  <si>
    <t>Mazaki odporne na wysychanie z wentylowaną skuwką, łatwo zmywalny tusz, końcówka z włókna o średnicy 2 mm, (6 kolorów/opak.)</t>
  </si>
  <si>
    <t>Metalowy pojemnik/przybornik (okrągły lub prostokątny) na akcesoria do pisania</t>
  </si>
  <si>
    <t>Formularz asortymentowo-cenowy</t>
  </si>
  <si>
    <t xml:space="preserve">Załącznik nr 2 </t>
  </si>
  <si>
    <t>do Zapytania ofertowego nr 3/REG/2024</t>
  </si>
  <si>
    <t>Żel do czyszczenia różnych powierzchni szklanych np: ekranów, monitorów. Atomizer o pojemności: 200 - 210 ml</t>
  </si>
  <si>
    <t>Zszywki metalowe, srebrne, pasujące do zszywacza Rexel Odyssey (zszywacz w posiadaniu Zamawiającego) (2500 szt./opak.)</t>
  </si>
  <si>
    <t>Zestaw markerów z wycierakiem do tablic białych suchościeralnych, odporna na zasychanie końcówka 4-5 mm, system dozowania tuszu za pomocą tłoczka, płynny tusz, 4 kolory w opakowaniu (czarny, niebieski, zielony, czerwony)</t>
  </si>
  <si>
    <t>Temperówka plastikowa z pojemnikiem na odpadki, stalowe ostrze do temperowania standardowych oraz grubych ołówków/kredek, dwuotworowa, różne kolory</t>
  </si>
  <si>
    <t>Teczka wykonana z twardej min. 2 mm tektury powlekanej folią polipropylenową, szer. grzbietu 50 mm+/- 1mm, mix kolorów</t>
  </si>
  <si>
    <t>Taśma samoprzylepna, krystalicznie przeźroczysta, w pudełku, wym. 19 mm x 33 m+/- 1m</t>
  </si>
  <si>
    <t>Taśma pakowa przeźroczysta, dobra przyczepność i wytrzymałość na zrywanie, wym. 48 mm x 50Y +/- 5Y</t>
  </si>
  <si>
    <t>Taśma pakowa brązowa, dobra przyczepność i wytrzymałość na zrywanie, o wymiarach: 48 mm x 70Y +/- 5Y</t>
  </si>
  <si>
    <t>Taśma biurowa matowa/mleczna, samoprzylepna, niewidoczna po naklejeniu, z możliwością pisania po niej, wym. 19 mm x 33 m+/- 1m, jakość/standard 3M Scotch Magic lub równoważne</t>
  </si>
  <si>
    <t>Sprężone powietrze do czyszczenia urządzeń elektroniczncnych np: komputerów, sprzętu biurowego, sprzętu fotograficznego itp., aerozol o pojemności: min. 250 ml</t>
  </si>
  <si>
    <r>
      <t xml:space="preserve">Segregator A4/80 mm, wykonany z utwardzonego kartonu pokrytego dwustronnie folią polipropylenową, grzbiet z wymienną etykietą, wzmocniony otwór na palec, na dolnych krawędziach metalowe okucia, dźwignia z mechanizmem dociskowym, </t>
    </r>
    <r>
      <rPr>
        <sz val="11"/>
        <rFont val="Times New Roman"/>
        <family val="1"/>
        <charset val="238"/>
      </rPr>
      <t>jakość/standard Esselte lub lub równoważny,</t>
    </r>
    <r>
      <rPr>
        <sz val="11"/>
        <color theme="1"/>
        <rFont val="Times New Roman"/>
        <family val="1"/>
      </rPr>
      <t xml:space="preserve"> różne kolory </t>
    </r>
  </si>
  <si>
    <t>Segregator ringowy A4/2R/25 mm, wykonany z utwardzonego kartonu pokrytego polipropylenem (z połyskiem), mechanizm 4-ringowy, różne kolory</t>
  </si>
  <si>
    <t>Pojemnik na dokumenty z 4 szufladami w różnych kolorach</t>
  </si>
  <si>
    <t>Płyn do czyszczenia powierzchni plastikowych, atomizer o pojemności: 200 - 250 ml</t>
  </si>
  <si>
    <r>
      <t xml:space="preserve">Pióro kulkowe z wymiennym wkładem, wodoodporny i nieblaknący tusz pigmentowy umożliwiający pisanie po śliskim papierze, obudowa z materiału typu SOFT TOUCH, końcówka: 0,69-0,7 mm, grubość linii pisma: 0,35-0,4 mm, </t>
    </r>
    <r>
      <rPr>
        <sz val="11"/>
        <rFont val="Times New Roman"/>
        <family val="1"/>
        <charset val="238"/>
      </rPr>
      <t>jakość/standard UNI JetStream SX-217 lub równoważny</t>
    </r>
    <r>
      <rPr>
        <sz val="11"/>
        <rFont val="Times New Roman"/>
        <family val="1"/>
      </rPr>
      <t>, kolory: czarny, niebieski i czerwony</t>
    </r>
  </si>
  <si>
    <r>
      <t>Pióro kulkowe o ergonomicznej budowie, wyposażone w płynny tusz żelowy, grubość końcówki: 0,7-0,75 mm, długość linii pisania: min. 550 mm,</t>
    </r>
    <r>
      <rPr>
        <sz val="11"/>
        <rFont val="Times New Roman"/>
        <family val="1"/>
        <charset val="238"/>
      </rPr>
      <t xml:space="preserve"> jakość/standard Pentel EnerGel BL437 lub równoważny</t>
    </r>
    <r>
      <rPr>
        <sz val="11"/>
        <color theme="1"/>
        <rFont val="Times New Roman"/>
        <family val="1"/>
      </rPr>
      <t>, kolor: niebieski</t>
    </r>
  </si>
  <si>
    <t>Pinezki tablicowe-beczułki, kolorowe (100 szt./ opak.)</t>
  </si>
  <si>
    <t>Pinezki zwykłe kolorowe (100 szt./opak.)</t>
  </si>
  <si>
    <r>
      <t>Papier kolorowy do wydruków oraz kopiowania, format A4, gramatura: min. 80 g/m</t>
    </r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</rPr>
      <t>, (500 ark./ryza), żółty, zielony, niebieski, różowy</t>
    </r>
  </si>
  <si>
    <r>
      <t>Papier ozdobny wysokiej jakości, przeznaczony np.do eleganckiej korespondencji zewnętrznej, wizytówek, papier firmowy, do certyfikatów, dyplomów; format A4, faktura: płótno, kolor biały lub ecru, gramatura: min. 240 g/m</t>
    </r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</rPr>
      <t>, (20 ark./ryza)</t>
    </r>
  </si>
  <si>
    <r>
      <t>Papier fotograficzny do drukarek atramentowych, format A4, wodoodporny, szybkoschnący, błyszczący, gramatura:  min. 230 g/m</t>
    </r>
    <r>
      <rPr>
        <vertAlign val="superscript"/>
        <sz val="11"/>
        <rFont val="Times New Roman"/>
        <family val="1"/>
        <charset val="238"/>
      </rPr>
      <t>2,</t>
    </r>
    <r>
      <rPr>
        <sz val="11"/>
        <rFont val="Times New Roman"/>
        <family val="1"/>
      </rPr>
      <t xml:space="preserve"> (20 ark/opak.)</t>
    </r>
  </si>
  <si>
    <r>
      <t>Papier fotograficzny do drukarek atramentowych, format A4, wodoodporny, szybkoschnący, błyszczący, gramatura:  min. 170 g/m</t>
    </r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</rPr>
      <t>, (20 ark/opak.)</t>
    </r>
  </si>
  <si>
    <r>
      <t>Papier do wydruków kolorowych i czarno-białych oraz kopiowania, format A4, wysoka białość, sztywność umożliwiająca zadruk jedno-dwustronny, gramatura: 80g/m</t>
    </r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</rPr>
      <t xml:space="preserve">, białość: CIE 166 - określona pięcioma gwiazdkami na opakowaniu, gładkość (szorstkość wg Bendtsen): 160 cm3/min, grubość: 108 µm, nieprzeźroczystość: 93%, (500 ark./ryza), </t>
    </r>
    <r>
      <rPr>
        <sz val="11"/>
        <rFont val="Times New Roman"/>
        <family val="1"/>
        <charset val="238"/>
      </rPr>
      <t>o jakości/standard POLjet lub równoważny</t>
    </r>
  </si>
  <si>
    <r>
      <t>Papier do wydruków kolorowych i czarno-białych oraz kopiowania, format A4, przeznaczony do wysokonakładowych drukarek i kopiarek, gramatura: 80 g/m</t>
    </r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</rPr>
      <t>, białość: CIE 161 - określona czterema gwiazdkami na opakowaniu, grubość: 108 µm, nieprzeźroczystość: 94%, (500 ark./ryza),</t>
    </r>
    <r>
      <rPr>
        <sz val="11"/>
        <rFont val="Times New Roman"/>
        <family val="1"/>
        <charset val="238"/>
      </rPr>
      <t xml:space="preserve"> o jakości/standard POLlux lub równoważny</t>
    </r>
  </si>
  <si>
    <r>
      <t>Papier do wydruków kolorowych i czarno-białych oraz kopiowania, format A3, gramatura: 80 g/m</t>
    </r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</rPr>
      <t xml:space="preserve">, białość: CIE 161 - określona czterema gwiazdkami na opakowaniu, (500 ark./ryza), </t>
    </r>
    <r>
      <rPr>
        <sz val="11"/>
        <rFont val="Times New Roman"/>
        <family val="1"/>
        <charset val="238"/>
      </rPr>
      <t>o jakości/standard POLlux lub równoważny</t>
    </r>
  </si>
  <si>
    <r>
      <t>Papier do drukarki, format A4, gramatura: 90 g/m</t>
    </r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</rPr>
      <t>, białość: min. 160 CIE, satynowany, (500 ark./ryza)</t>
    </r>
  </si>
  <si>
    <r>
      <t>Papier do drukarki, format A4, gramatura: 200 g/m</t>
    </r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</rPr>
      <t>, białość: min. 160 CIE, satynowany, (250 ark./ryza)</t>
    </r>
  </si>
  <si>
    <r>
      <t>Papier do drukarki, format A4, gramatura: 160 g/m</t>
    </r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</rPr>
      <t>, białość: min. 160 CIE, satynowany, (250 ark./ryza)</t>
    </r>
  </si>
  <si>
    <r>
      <t>Papier do drukarki, format A4,  gramatura: 220 g/m</t>
    </r>
    <r>
      <rPr>
        <vertAlign val="superscript"/>
        <sz val="11"/>
        <rFont val="Times New Roman"/>
        <family val="1"/>
        <charset val="238"/>
      </rPr>
      <t>2,</t>
    </r>
    <r>
      <rPr>
        <sz val="11"/>
        <rFont val="Times New Roman"/>
        <family val="1"/>
      </rPr>
      <t xml:space="preserve"> białość: min. 160 CIE, satynowany, (250 ark./ryza)</t>
    </r>
  </si>
  <si>
    <r>
      <t>Papier do drukarki, format A3, gramatura: 200 g/m</t>
    </r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</rPr>
      <t>, białość: min. 160 CIE, satynowany, (250 ark./ryza)</t>
    </r>
  </si>
  <si>
    <r>
      <t>Ołówek drewniany z gumką (12 szt./opak.),</t>
    </r>
    <r>
      <rPr>
        <sz val="11"/>
        <rFont val="Times New Roman"/>
        <family val="1"/>
        <charset val="238"/>
      </rPr>
      <t xml:space="preserve"> jakość/standard Faber Castel lub równoważny</t>
    </r>
    <r>
      <rPr>
        <sz val="11"/>
        <rFont val="Times New Roman"/>
        <family val="1"/>
      </rPr>
      <t>, ergonomiczny trójkątny przekrój, antypoślizgowa strefa uchwytu pokryta gumowymi punkcikami, twardość: B, HB</t>
    </r>
  </si>
  <si>
    <r>
      <t xml:space="preserve">Ołówek drewniany bez gumki (12 szt./opak.), </t>
    </r>
    <r>
      <rPr>
        <sz val="11"/>
        <rFont val="Times New Roman"/>
        <family val="1"/>
        <charset val="238"/>
      </rPr>
      <t>jakość/standard Faber Castel lub równoważny,</t>
    </r>
    <r>
      <rPr>
        <sz val="11"/>
        <rFont val="Times New Roman"/>
        <family val="1"/>
      </rPr>
      <t xml:space="preserve"> trójkątny przekrój, antypoślizgowa strefa uchwytu pokryta gumowymi punkcikami, twardość: 2H, H, B, 2B, HB </t>
    </r>
  </si>
  <si>
    <r>
      <t>Sześciokątny ołówek grafitowy z gumką (12szt./opak.), elastyczny korpus, trwały grafit HB o średnicy 2,3 mm,</t>
    </r>
    <r>
      <rPr>
        <b/>
        <sz val="11"/>
        <color rgb="FFFF000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jakość/standard BIC EVOLUTION Original lub równoważny</t>
    </r>
  </si>
  <si>
    <t>Ołówek automatyczny na grafity 0,9 mm, z metalową chowającą się końcówką i gumowym ergonomicznym korpusem, wymienną gumką</t>
  </si>
  <si>
    <t>Ołówek automatyczny na grafity 0,7 mm z metalową chowającą się końcówką i gumowym ergonomicznym korpusem, wymienną gumką.</t>
  </si>
  <si>
    <t>Ołówek automatyczny na grafity  0,5 mm  z metalową chowającą się końcówką i gumowym ergonomicznym korpusem, wymienną gumką.</t>
  </si>
  <si>
    <r>
      <t>Okładki kartonowe do bindownicy, błyszczące, format: A4, gramatura: min. 250 g/m</t>
    </r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</rPr>
      <t>, różne kolory, (100 szt./opak.)</t>
    </r>
  </si>
  <si>
    <r>
      <t>Okładki skóropodobne do bindownicy, dwustronnie kolorowane, format: A4, gramatura: min. 250 g/m</t>
    </r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</rPr>
      <t>, różne kolory, (100 szt./opak.)</t>
    </r>
  </si>
  <si>
    <t>Naboje atramentowe do piór wiecznych w postaci nabojów długich, z dużym zasobnikiem i zbiorniczkiem zapasowyme, kolor: niebieski, czarny, (5 szt./opak.)</t>
  </si>
  <si>
    <t>Naboje atramentowe do piór wiecznych w postaci nabojów długich, jakość/standard Parker lub równoważne (pióra w posiadaniu Zamawiającego), kolor: niebieski, czarny, (5 szt./opak.)</t>
  </si>
  <si>
    <t>Długopis z wymiennym wkładem, przeźroczysta obudowa, ze skuwką z klipsem, długość linii pisania min. 1700 m, metalowa końcówka, jakość/standard Pentel lub równoważny</t>
  </si>
  <si>
    <r>
      <t>Długopis żelowy z wymiennym wkładem, wodoodporny i nieblaknący tusz, gumowy uchwy</t>
    </r>
    <r>
      <rPr>
        <sz val="11"/>
        <rFont val="Times New Roman"/>
        <family val="1"/>
        <charset val="238"/>
      </rPr>
      <t>t, jakość/standard Pentel K 116 lub równoważny</t>
    </r>
    <r>
      <rPr>
        <sz val="11"/>
        <rFont val="Times New Roman"/>
        <family val="1"/>
      </rPr>
      <t>, kolory: czarny, niebieski, czerwony</t>
    </r>
  </si>
  <si>
    <r>
      <t xml:space="preserve">Długopis żelowy z wymiennym wkładem, z mechanizmem chowania wkładu piszącego, gumowy uchwyt w kolorze tuszu, grubość linii pisania: 0,30-0,32 mm, </t>
    </r>
    <r>
      <rPr>
        <sz val="11"/>
        <rFont val="Times New Roman"/>
        <family val="1"/>
        <charset val="238"/>
      </rPr>
      <t>jakość/standard PILOT G-2 lub równoważny, d</t>
    </r>
    <r>
      <rPr>
        <sz val="11"/>
        <rFont val="Times New Roman"/>
        <family val="1"/>
      </rPr>
      <t>ługość linii pisania: min. 1200 m, kolory: czarny, niebieski, czerwony, zielony</t>
    </r>
  </si>
  <si>
    <r>
      <t>Koperta B4, biała HK i/lub brązowe, samoprzylepna z paskiem, gramatura 100-150 g/m</t>
    </r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</rPr>
      <t>, wymiary 250 x 353 mm</t>
    </r>
  </si>
  <si>
    <t>Linijka biurowa, wykonana z przezroczystego polistyrenu, podziałka w kolorze czarnym, długość: 20 cm</t>
  </si>
  <si>
    <t>Linijka biurowa, wykonana z przezroczystego polistyrenu, podziałka w kolorze czarnym, długość: 40 cm</t>
  </si>
  <si>
    <t>Linijka biurowa, wykonana z przezroczystego, polistyrenu, podziałka w kolorze czarnym, długość: 60 cm</t>
  </si>
  <si>
    <r>
      <t xml:space="preserve">Magnesy do gablot/tablic magnetycznych w plastikowej obudowie. Średnica 20 mm, (60 szt./opak), różne kolory, </t>
    </r>
    <r>
      <rPr>
        <sz val="11"/>
        <rFont val="Times New Roman"/>
        <family val="1"/>
        <charset val="238"/>
      </rPr>
      <t>jakość/standard Grand lub równoważne.</t>
    </r>
  </si>
  <si>
    <t>Marker olejowy, przeznaczony do pisania po szkle, metalu, plastiku, gumie, końcówka z tłoczkiem, jakość/standard PENTEL lub równoważny, pojemność: 6,0-6,5 ml, różne kolory</t>
  </si>
  <si>
    <r>
      <t>Marker permanentny,</t>
    </r>
    <r>
      <rPr>
        <sz val="11"/>
        <rFont val="Times New Roman"/>
        <family val="1"/>
        <charset val="238"/>
      </rPr>
      <t xml:space="preserve"> jakość/standard Pentel N850 lub równoważny,</t>
    </r>
    <r>
      <rPr>
        <sz val="11"/>
        <rFont val="Times New Roman"/>
        <family val="1"/>
      </rPr>
      <t xml:space="preserve"> z okrągłą końcówką,  do pisania po metalu, szkle, plastiku, gumie, papierze, drewnie, wodoodporny, grubość linii pisania: 1,5-1,6 mm, długość linii pisania: min. 780 m</t>
    </r>
  </si>
  <si>
    <r>
      <t>Marker permanentny,</t>
    </r>
    <r>
      <rPr>
        <sz val="11"/>
        <rFont val="Times New Roman"/>
        <family val="1"/>
        <charset val="238"/>
      </rPr>
      <t xml:space="preserve"> jakość/standard Pentel N850 lub równoważny</t>
    </r>
    <r>
      <rPr>
        <sz val="11"/>
        <rFont val="Times New Roman"/>
        <family val="1"/>
      </rPr>
      <t>, ze ściętą końcówką,  do pisania po metalu, szkle, plastiku, gumie, papierze, drewnie, wodoodporny, grubość linii pisania: 4,5mm x 1,2mm, długość linii pisania: min. 500m.</t>
    </r>
  </si>
  <si>
    <r>
      <t>Marker permanentny,</t>
    </r>
    <r>
      <rPr>
        <sz val="11"/>
        <rFont val="Times New Roman"/>
        <family val="1"/>
        <charset val="238"/>
      </rPr>
      <t xml:space="preserve"> jakość/standard STAEDLER permanent Lumocolor lub równoważny, wodoodp</t>
    </r>
    <r>
      <rPr>
        <sz val="11"/>
        <rFont val="Times New Roman"/>
        <family val="1"/>
      </rPr>
      <t>orny, czarny, rozmiar S, F i M</t>
    </r>
  </si>
  <si>
    <t>Zszywacz biurowy długoramienny, zszywa co najmniej 50 kartek, regulowana głębokość wsuwania kartek: co najmniej do 310 mm, na zszywki m.in. 24/6, 24/8 i 26/6, z możliwością zszywania kartek do wewnątrz lub na zewnątrz</t>
  </si>
  <si>
    <t>Zszywacz biurowy, grubość szycia: co najmniej 60 kartek, metalowy, głębokość wsuwania kartek: co najmniej do 60 mm</t>
  </si>
  <si>
    <r>
      <t xml:space="preserve">Zszywacz biurowy z metalowymi częściami mechanicznymi i antypoślizgową podstawą, zszywa co najmniej 120 kartek, głębokość wsuwania kartek: co najmniej do 65 mm, na zszywki m.in. </t>
    </r>
    <r>
      <rPr>
        <sz val="11"/>
        <rFont val="Times New Roman"/>
        <family val="1"/>
        <charset val="238"/>
      </rPr>
      <t>24/6, 24/28</t>
    </r>
  </si>
  <si>
    <t>Zszywacz biurowy, metalowy lub metalowy w plastikowej obudowie, grubość szycia:  co najmniej 30 kartek, głębokość wsuwania kartek: co najmniej do 60 mm, na zszywki 24/6, 26/6</t>
  </si>
  <si>
    <t>Zszywacz biurowy mini z metalowymi częściami mechanicznymi, grubość szycia: do 16 kartek, głębokość wsuwania kartek: co najmniej do 45 mm, na zszywki 10/10, ładowane od góry</t>
  </si>
  <si>
    <r>
      <t xml:space="preserve">Wartość netto [zł]
 </t>
    </r>
    <r>
      <rPr>
        <b/>
        <sz val="9"/>
        <color theme="1"/>
        <rFont val="Times New Roman"/>
        <family val="1"/>
        <charset val="238"/>
      </rPr>
      <t>(kol.6 x kol.7</t>
    </r>
    <r>
      <rPr>
        <b/>
        <sz val="11"/>
        <color theme="1"/>
        <rFont val="Times New Roman"/>
        <family val="1"/>
        <charset val="238"/>
      </rPr>
      <t>)</t>
    </r>
  </si>
  <si>
    <r>
      <t xml:space="preserve">Wartość podatku VAT [zł] 
</t>
    </r>
    <r>
      <rPr>
        <b/>
        <sz val="9"/>
        <color theme="1"/>
        <rFont val="Times New Roman"/>
        <family val="1"/>
        <charset val="238"/>
      </rPr>
      <t>(kol.8 x kol.9)</t>
    </r>
  </si>
  <si>
    <r>
      <t xml:space="preserve">Wartość brutto [zł]  
</t>
    </r>
    <r>
      <rPr>
        <b/>
        <sz val="9"/>
        <color theme="1"/>
        <rFont val="Times New Roman"/>
        <family val="1"/>
        <charset val="238"/>
      </rPr>
      <t>(kol.8 + kol.10)</t>
    </r>
  </si>
  <si>
    <t>Cena jedn. netto [zł]</t>
  </si>
  <si>
    <t>Rolki termiczne do kas fiskalnych, kalkulatorów, papier biały, niepylący, termoczuły, o wymiarach: 57 mm x 30 m, (10 rolek/opak.)</t>
  </si>
  <si>
    <t>Rolki termiczne do kas fiskalnych, kalkulatorów, papier biały, niepylący, termoczuły, o wymiarach: 57 mm x 20 m, (10 rolek/opak.)</t>
  </si>
  <si>
    <t>Samoprzylepne zakładki indeksujące do archiwizacji, z folii PP o grubości min. 140 µm, po których można pisać, mix kolorów, 1 komplet (3 kolory po 20-25 szt. w opak.)</t>
  </si>
  <si>
    <t>Zakładki proste do segregowania dokumentów z możliwością wielokrotnego przyklejania i odklejania, (4 kolory po min. 24 szt. w opak.)</t>
  </si>
  <si>
    <t>Spinacze biurowe, galwanizowane, okrągłe, wielkość: 28-30 mm, (100 szt./opak.)</t>
  </si>
  <si>
    <t>Spinacze biurowe, galwanizowane, plikowe, wielkość: 50 mm (100 szt./opak.)</t>
  </si>
  <si>
    <r>
      <t>Teczka kartonowa A4 o gramaturze 250 - 350 g/m</t>
    </r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</rPr>
      <t>, zamykana na gumkę, lakierowana, różne kolory</t>
    </r>
  </si>
  <si>
    <t>Bloczki samoprzylepne w różnych kształtach, 220-230 kartek, mix kolorów (1 bloczek/ opak.)</t>
  </si>
  <si>
    <t>Blok A4 w kratkę, 80-kartkowy, z mikroperforacją, z dziurkami umożliwiającymi wpięcie do segregatora, papier o gramaturze 80-90 g/m2,  z bigowaną okładką wykonaną z laminowanego kartonu, z podwójną podkładką</t>
  </si>
  <si>
    <t>Blok A5 w kratkę, 80-kartkowy, kartki z mikroperforacją, z bigowaną okładką pokrytą wodoodpornym laminatem, papier o gramaturze 80-90 g/m2</t>
  </si>
  <si>
    <t>Blok rysunkowy A4, papier wysokiej jakości, liczba kartek: min. 20</t>
  </si>
  <si>
    <t>Koperta B5, biała HK samoprzylepna z paskiem, gramatura
90-120 g/m2, wymiary: 176 x 250 mm</t>
  </si>
  <si>
    <t>Koperta C3, biała HK samoprzylepna z paskiem, gramatura
90-150 g/m2, wymiary: 324 x 458 mm</t>
  </si>
  <si>
    <t>Koperta C4 biała HK wymiary: 229 x 324 mm, samoprzylepna z paskiem, gramatura 90-150g/m2, ciemny poddruk (10 szt. w opak.)</t>
  </si>
  <si>
    <t>Koperta C5 biała HK, samoprzylepna z paskiem, gramatura 80 - 120 g/m2, wymiary: 162 x 229 mm (10 szt./opak.)</t>
  </si>
  <si>
    <t>Koperta C6 biała HK, samoprzylepna z paskiem, gramatura 100 - 120 g/m2, wymiary: 114 x 162 mm (10 szt./opak.)</t>
  </si>
  <si>
    <t>Koperta E4, biała HK samoprzylepna z paskiem, gramatura 90-150 g/m2, wymiary: 280 x 400 mm (10 szt./opak.)</t>
  </si>
  <si>
    <t>Koperta samoklejąca z okienkiem prawym, format DL, wymiary: 110 x 220 mm, kolor biały, gramatura 90-100 g/m2, (10 szt./opak.)</t>
  </si>
  <si>
    <r>
      <t xml:space="preserve">Gumka dwustronna, część biała przeznaczona do ścierania ołówka, część niebieska do wycierania atramentu z papieru, wymiary: 43 x 19 x 13 mm +/- 5 mm, </t>
    </r>
    <r>
      <rPr>
        <sz val="11"/>
        <rFont val="Times New Roman"/>
        <family val="1"/>
        <charset val="238"/>
      </rPr>
      <t>jakość/standard STAEDLER lub równoważny</t>
    </r>
  </si>
  <si>
    <r>
      <t>Gumka ołówkowa, miękka, biała, w opakowaniu kartonowym zabezpieczającym przed zabrudzeniem, wymiary: 65 x 24 x 12 mm +/- 5 mm,</t>
    </r>
    <r>
      <rPr>
        <b/>
        <sz val="11"/>
        <color rgb="FFFF000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jakość/standard Pentel lub równoważny</t>
    </r>
  </si>
  <si>
    <t>Klipsy do papieru, wykonane z metalu, o wymiarach: 19 mm (12 szt./opak.)</t>
  </si>
  <si>
    <t>Klipsy do papieru, wykonane z metalu, o wymiarach: 32 mm (12 szt./opak.)</t>
  </si>
  <si>
    <t>Klipsy do papieru, wykonane z metalu, o wymiarach: 51 mm (12 szt./opak.)</t>
  </si>
  <si>
    <t>Spinacze biurowe, galwanizowane, trójkątne, wielkość: 31 mm (100 szt./opak.)</t>
  </si>
  <si>
    <t>Wkład do długopisu żelowego określonego w pozycji nr 49, wodoodporny i nieblaknący tusz, kolory: czarny, niebieski, czerwony</t>
  </si>
  <si>
    <t>Wkład do długopisu żelowego, określonego w pozycji nr 50, grubość linii pisania: 0,3-0,32 mm, kolory: czarny, niebieski, czerwony, zielony</t>
  </si>
  <si>
    <t>Wkład do długopisu, określonego w pozycji nr 42, kolory: niebieski, czarny</t>
  </si>
  <si>
    <t xml:space="preserve">Wkład do pióra określonego w pozycji nr 182, wodoodporny i nieblaknący tusz pigmentowy umożliwiający pisanie po śliskim papierze, kolory: czarny, niebieski </t>
  </si>
  <si>
    <t>Wkład olejowy do długopisu określonego w pozycji nr 51, kolor: niebieski</t>
  </si>
  <si>
    <t>Wkład olejowy do długopisu określonego w pozycji nr 48, kolory: czerwony, czarny, niebieski, zielony, czarny</t>
  </si>
  <si>
    <t>Wkład olejowy do długopisu określonego w pozycji nr 47, linia pisania 0,27-0,28 mm, długość linii min. 900m</t>
  </si>
  <si>
    <r>
      <t>Wkłady do długopisu określonego w pozycji nr 44, ścieralnych,</t>
    </r>
    <r>
      <rPr>
        <sz val="11"/>
        <rFont val="Times New Roman"/>
        <family val="1"/>
        <charset val="238"/>
      </rPr>
      <t xml:space="preserve"> jakość/standard FRIXION BALL lub równoważny</t>
    </r>
    <r>
      <rPr>
        <sz val="11"/>
        <rFont val="Times New Roman"/>
        <family val="1"/>
      </rPr>
      <t>, kolory: niebieski, czarny, czerwony</t>
    </r>
  </si>
  <si>
    <t>Białe, samoprzylepne etykiety uniwersalne, przeznaczone do wszystkich typów drukarek atramentowych, laserowych oraz ksero, etykiety o wymiarach: 105,0 x 148,0 mm+/- 3mm, (100 - 120 ark./opak.)</t>
  </si>
  <si>
    <t>Białe, samoprzylepne etykiety uniwersalne, przeznaczone do wszystkich typów drukarek atramentowych, laserowych oraz ksero, etykiety o wymiarach: 105,0 x 42,4 mm+/- 3mm, (100 - 120 ark./opak.)</t>
  </si>
  <si>
    <t>Białe, samoprzylepne etykiety uniwersalne, przeznaczone do wszystkich typów drukarek atramentowych, laserowych oraz ksero, etykiety o wymiarach: 105,0 x 57,0 mm+/- 3mm, (100 - 120 ark./opak.)</t>
  </si>
  <si>
    <t>Białe, samoprzylepne etykiety uniwersalne, przeznaczone do wszystkich typów drukarek atramentowych, laserowych oraz ksero, etykiety o wymiarach: 105,0 x 74,0 mm+/- 3mm, (100 - 120 ark./opak.)</t>
  </si>
  <si>
    <t>Białe, samoprzylepne etykiety uniwersalne, przeznaczone do wszystkich typów drukarek atramentowych, laserowych oraz ksero, etykiety o wymiarach: 210,0 x 297,0 mm+/- 3mm, (100 - 120 ark./opak.)</t>
  </si>
  <si>
    <t>Białe, samoprzylepne etykiety uniwersalne, przeznaczone do wszystkich typów drukarek atramentowych, laserowych oraz ksero, etykiety o wymiarach: 96,5 x 67,7 mm+/- 3mm, (100 - 120 ark./opak.)</t>
  </si>
  <si>
    <t>Bloczki samoprzylepne o wymiarach: 51 x 38 mm+/- 5mm, 100-120 kartek,  przyklejające się do trudnych powierzchni typu obudowa komputera, z możliwością wielokrotnego przyklejania i odklejania, kolor żółty (3 bloczki/opak.)</t>
  </si>
  <si>
    <t>Bloczki samoprzylepne o wymiarach: 51 x 76 mm+/- 5mm, 100-120 kartek,  przyklejające się do trudnych powierzchni typu obudowa komputera, z możliwością wielokrotnego przyklejania i odklejania, kolor żółty, (1 bloczek/opak.)</t>
  </si>
  <si>
    <r>
      <rPr>
        <sz val="11"/>
        <rFont val="Times New Roman"/>
        <family val="1"/>
      </rPr>
      <t>Bloczki samoprzylepne w linię, o wymiarach: 101 x 101 mm+/- 5mm, mix kolorów - 1 bloczek zawiera 3 kolory po 70 szt, przyklejające się do trudnych powierzchni typu obudowa komputera, (1 bloczek/opak.)</t>
    </r>
    <r>
      <rPr>
        <strike/>
        <sz val="11"/>
        <rFont val="Times New Roman"/>
        <family val="1"/>
      </rPr>
      <t xml:space="preserve">                                                                         </t>
    </r>
  </si>
  <si>
    <t>Bloczki samoprzylepne, o wymiarach: 76 x 76 mm+/- 5mm, 100-120 kartek,  przyklejające się do trudnych powierzchni typu obudowa komputera, z możliwością wielokrotnego przyklejania i odklejania, mix kolorów (1 bloczek/opak.)</t>
  </si>
  <si>
    <r>
      <t>Blok techniczny A4, gramatura 220-240 g/m</t>
    </r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</rPr>
      <t xml:space="preserve">, liczba kartek: min. 10 </t>
    </r>
  </si>
  <si>
    <t>Długopis automatyczny, wkład z tuszem wymazywalnym z gumką, - kolor niebieski, jakość/standard TOMA Wiper lub równoważny</t>
  </si>
  <si>
    <t>Cienkopis, trójkątny kształt obudowy, cienka końcówka wzmocniona metalową obudową, tusz wodny, zmywalny, grubość linii pisania: 0,3-0,31 mm, różne kolory, jakość/standard DRY SAFE lub równoważny</t>
  </si>
  <si>
    <t>Długopis automatyczny na wielkopojemne, wymienne metalowe wkłady, korpus pokryty kolorowym tworzywem sztucznym, górna część ośmiokątna, obudowa dzielona, metalowe elementy dolnej części korpusu trwale związane z elementami plastikowymi, jakość/standard Zenith 7 Classic lub równoważny</t>
  </si>
  <si>
    <t>Długopis ścieralny (pióro kulkowe), różne kolory np.: niebieski, czarny, czerwony, jakość/standard PILOT FRIXION BALL lub równoważny</t>
  </si>
  <si>
    <t>Długopis ścieralny (cienkopis) z igłową końcówką, tusz Metamo, z wymiennym wkładem, grubość końcówki piszącej: min. 0,5 mm, różne kolory: niebieski, czarny, czerwony, jakość/standard PILOT FRIXION POINT lub równoważny</t>
  </si>
  <si>
    <t>Długopis z tuszem odpornym na światło, grubość linii pisania: 0,3-0,4 mm, długość lini pisania min. 3500 m, różne kolory: niebieski, czarny, czerwony, jakość/standard BIC lub równoważny</t>
  </si>
  <si>
    <r>
      <t xml:space="preserve">Długopis z wkładem olejowym, z mechanizmem chowania wkładu, z gumową obudową, długość linii pisania min. 900 m, </t>
    </r>
    <r>
      <rPr>
        <sz val="11"/>
        <rFont val="Times New Roman"/>
        <family val="1"/>
        <charset val="238"/>
      </rPr>
      <t>jakość/standard PILOT RexGrip lub równoważny,</t>
    </r>
    <r>
      <rPr>
        <sz val="11"/>
        <rFont val="Times New Roman"/>
        <family val="1"/>
      </rPr>
      <t xml:space="preserve"> kolory: czerwony, niebieski, zielony, czarny</t>
    </r>
  </si>
  <si>
    <r>
      <t>Foliopis permanentny, wodoodporny</t>
    </r>
    <r>
      <rPr>
        <sz val="11"/>
        <rFont val="Times New Roman"/>
        <family val="1"/>
        <charset val="238"/>
      </rPr>
      <t>,</t>
    </r>
    <r>
      <rPr>
        <sz val="11"/>
        <rFont val="Times New Roman"/>
        <family val="1"/>
      </rPr>
      <t xml:space="preserve"> szybkoschnący, nierozmazujący się tusz, nie wysycha pozostawiony bez zatyczki, długość linii pisania min. 900 m, grubość pisania 0,6-0,7 mm, kolory: czarny, czerwony, niebieski, zielony, jakość/standard Rystor lub równoważny</t>
    </r>
  </si>
  <si>
    <t>Klej w płynie, szybkoschnący, zmywalny, bez rozpuszczalnika, z kulką umożliwiającą nakładanie, do materiałów typu: papier, tektura, pojemność: 50 ml +/- 5 ml</t>
  </si>
  <si>
    <t>Klej w sztyfcie, bezbarwny, bezwonny, nieprzesiąkający przez materiały, umożliwiający punktowe nakładanie kleju, do materiałów typu: papier, tektura, zdjęcia, opakowanie: 15 g +/- 5 g</t>
  </si>
  <si>
    <t>Klej w taśmie niepermanentny (umożliwiający wielokrotne przyklejanie i odklejanie), szerokość taśmy: 8,4 mm+/- 4mm, długość taśmy: 8,5 m +/- 0,5 m</t>
  </si>
  <si>
    <t>Klej w taśmie permanentny (trwały), szerokość taśmy: 8,4 mm+/- 4mm, długość taśmy: 8,5 m +/- 0,5 m</t>
  </si>
  <si>
    <t xml:space="preserve">Korektor pisak, pojemność: 7-8 ml szybkoschnącego płynu, metalowa końcówka zaworkowa, nasadka chroniąca przed wysychaniem    </t>
  </si>
  <si>
    <t xml:space="preserve">Korektor pisak, pojemność: 12-14 ml szybkoschnącego płynu, metalowa końcówka zaworkowa, nasadka chroniąca przed wysychaniem    </t>
  </si>
  <si>
    <t>Korektor w płynie szybkoschnący, aplikator z gąbką, pojemność: 20-25ml</t>
  </si>
  <si>
    <t>Kostka papierowa klejona na jednym boku, o wymiarach: 85 x 85 mm +/- 5mm, min. 300 kartek w kostce, kolor biały</t>
  </si>
  <si>
    <t>Kostka papierowa klejona na jednym boku, o wymiarach: 85 x 85 mm +/- 5mm, min. 300 kartek w kostce, mix kolorów</t>
  </si>
  <si>
    <t>Kostka papierowa nieklejona, o wymiarach: 85 x 85 mm +/- 5mm, 350 - 360 kartek w kostce, mix kolorów</t>
  </si>
  <si>
    <t>Kostka papierowa nieklejona, o wymiarach: 85 x 85 mm +/- 5mm, 350- 360 kartek w kostce, kolor biały</t>
  </si>
  <si>
    <t>Marker permanentny, wielkopojemny, na bazie alkoholu, końcówka ścięta, grubość końcówki ściętej: 3,7 – 5,5 mm +/- 2 mm, długość linii pisania: min. 1100 m, kolory: czerwony, niebieski, zielony, czarny</t>
  </si>
  <si>
    <t>Marker permanentny, wielkopojemny, końcówka okrągła, grubość końcówki okrągłej: 1,7 mm +/- 2 mm, długość linii pisania: min. 1400 m, kolory: czerwony, niebieski, zielony, czarny</t>
  </si>
  <si>
    <t>Nożyczki biurowe z wysokiej jakości stali nierdzewnej, długość: 16 cm +/- 1 cm, ergonomiczny kształt, wytrzymała rączka z uchwytem PCV</t>
  </si>
  <si>
    <t>Nożyczki biurowe z wysokiej jakości stali nierdzewnej, długość: 20,5 cm +/- 1 cm, ergonomiczny kształt, wytrzymała rączka z uchwytem PCV</t>
  </si>
  <si>
    <t>Nóż do kopert ze stali nierdzewnej z drewnianą rączką, długość: 22 cm +/- 3 cm</t>
  </si>
  <si>
    <t>Pojemnik na wkłady papierowe, plastikowy, przezroczysty, dostępny z białymi kartkami o wymiarach: 85 x 85 x 50 mm +/- 5mm</t>
  </si>
  <si>
    <t>Przekładki do segregatora kolorowe A4, wykonane z kartonu o grubości min. 250 g/m², index 1-10, rozmiar 235x300 mm +/- 5 mm</t>
  </si>
  <si>
    <t>Samoprzylepne karteczki indeksujące, o wymiarach: 20 x 50 mm +/- 5mm, 1 komplet 200 (4 kolory po min. 50 szt. w opak.)</t>
  </si>
  <si>
    <t>Zakładki indeksujące papierowe samoprzylepne, wymiary: 15 x 50 mm +/- 3mm, 1 komplet (4 kolory po 50-55 szt. w opak.)</t>
  </si>
  <si>
    <t>Zakładki indeksujące strzałki, o wymiarach: 12 x 43 mm +/- 3mm, 1 komplet (4 kolory po 24-25 szt. w opak.), każdy kolor pakowany w osobną kasetkę</t>
  </si>
  <si>
    <t>Zakładki indeksujące, o wymiarach: 43 x 12 mm+/- 3mm, 1 komplet (4 kolory po min.35 szt. w opak.), każdy kolor pakowany w osobną kasetkę</t>
  </si>
  <si>
    <r>
      <t xml:space="preserve">Zakreślacz fluoroscencyjny z tuszem na bazie wody, o uniwersalnym zastosowaniu, płaska, szeroka ścięta końcówka, do pisania na wszystkich rodzajach papieru (również faksowym i samokopiującym), grubość linii: 1-5 mm +/- 2 mm, </t>
    </r>
    <r>
      <rPr>
        <sz val="11"/>
        <rFont val="Times New Roman"/>
        <family val="1"/>
        <charset val="238"/>
      </rPr>
      <t>jakość/standard TAURUS TRADE/IDEST lub równoważny</t>
    </r>
    <r>
      <rPr>
        <sz val="11"/>
        <rFont val="Times New Roman"/>
        <family val="1"/>
      </rPr>
      <t>, różne kolory</t>
    </r>
  </si>
  <si>
    <t>Data i podpis upoważnionego przedstawiciela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</si>
</sst>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333333"/>
      <name val="Times New Roman"/>
      <family val="1"/>
    </font>
    <font>
      <b/>
      <sz val="11"/>
      <color rgb="FF000000"/>
      <name val="Times New Roman"/>
      <family val="1"/>
    </font>
    <font>
      <sz val="11"/>
      <color rgb="FF373C42"/>
      <name val="Times New Roman"/>
      <family val="1"/>
    </font>
    <font>
      <sz val="11"/>
      <color indexed="10"/>
      <name val="Times New Roman"/>
      <family val="1"/>
    </font>
    <font>
      <sz val="11"/>
      <color rgb="FFFF0000"/>
      <name val="Times New Roman"/>
      <family val="1"/>
    </font>
    <font>
      <sz val="11"/>
      <color rgb="FF222222"/>
      <name val="Times New Roman"/>
      <family val="1"/>
    </font>
    <font>
      <b/>
      <sz val="11"/>
      <color rgb="FF212529"/>
      <name val="Times New Roman"/>
      <family val="1"/>
    </font>
    <font>
      <b/>
      <sz val="15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strike/>
      <sz val="11"/>
      <name val="Times New Roman"/>
      <family val="1"/>
    </font>
    <font>
      <sz val="11"/>
      <color rgb="FF9C0006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6" fillId="6" borderId="0" applyNumberFormat="0" applyBorder="0" applyAlignment="0" applyProtection="0"/>
  </cellStyleXfs>
  <cellXfs count="77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49" fontId="7" fillId="0" borderId="2" xfId="0" applyNumberFormat="1" applyFont="1" applyBorder="1" applyAlignment="1" applyProtection="1">
      <alignment horizontal="center" vertical="center" wrapText="1"/>
      <protection locked="0"/>
    </xf>
    <xf numFmtId="164" fontId="7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49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center" vertical="center" wrapText="1"/>
      <protection locked="0"/>
    </xf>
    <xf numFmtId="49" fontId="11" fillId="0" borderId="0" xfId="0" applyNumberFormat="1" applyFont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49" fontId="14" fillId="0" borderId="0" xfId="0" applyNumberFormat="1" applyFont="1" applyAlignment="1" applyProtection="1">
      <alignment horizontal="center" vertical="center"/>
      <protection locked="0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49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vertical="center" wrapTex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wrapTex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164" fontId="23" fillId="0" borderId="2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right" wrapText="1"/>
      <protection locked="0"/>
    </xf>
    <xf numFmtId="0" fontId="1" fillId="0" borderId="0" xfId="0" applyFont="1" applyAlignment="1" applyProtection="1">
      <alignment horizontal="right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horizontal="center" vertical="center" wrapText="1"/>
    </xf>
    <xf numFmtId="49" fontId="1" fillId="0" borderId="0" xfId="0" applyNumberFormat="1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wrapText="1"/>
    </xf>
    <xf numFmtId="0" fontId="1" fillId="0" borderId="0" xfId="0" applyFont="1" applyAlignment="1" applyProtection="1">
      <alignment horizontal="right" wrapText="1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 vertical="center" wrapText="1"/>
    </xf>
    <xf numFmtId="49" fontId="3" fillId="0" borderId="0" xfId="0" applyNumberFormat="1" applyFont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49" fontId="3" fillId="3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4" fillId="0" borderId="2" xfId="0" applyNumberFormat="1" applyFont="1" applyBorder="1" applyAlignment="1" applyProtection="1">
      <alignment horizontal="center" vertical="center" wrapText="1"/>
      <protection locked="0"/>
    </xf>
    <xf numFmtId="0" fontId="27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wrapText="1"/>
    </xf>
    <xf numFmtId="164" fontId="1" fillId="0" borderId="2" xfId="0" applyNumberFormat="1" applyFont="1" applyBorder="1" applyAlignment="1" applyProtection="1">
      <alignment horizontal="right" vertical="center" wrapText="1"/>
      <protection locked="0"/>
    </xf>
    <xf numFmtId="9" fontId="7" fillId="4" borderId="2" xfId="0" applyNumberFormat="1" applyFont="1" applyFill="1" applyBorder="1" applyAlignment="1" applyProtection="1">
      <alignment vertical="center" wrapText="1"/>
      <protection locked="0"/>
    </xf>
    <xf numFmtId="0" fontId="29" fillId="0" borderId="0" xfId="0" applyFont="1" applyAlignment="1" applyProtection="1">
      <alignment horizontal="right" vertical="center" wrapText="1"/>
    </xf>
    <xf numFmtId="0" fontId="18" fillId="0" borderId="2" xfId="0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25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vertical="center" wrapText="1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17" fillId="0" borderId="2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29" fillId="0" borderId="0" xfId="0" applyFont="1" applyAlignment="1" applyProtection="1">
      <alignment horizontal="right" vertical="center" wrapText="1"/>
    </xf>
    <xf numFmtId="0" fontId="21" fillId="0" borderId="0" xfId="0" applyFont="1" applyAlignment="1" applyProtection="1">
      <alignment horizontal="left" vertical="center" wrapText="1"/>
      <protection locked="0"/>
    </xf>
    <xf numFmtId="0" fontId="22" fillId="5" borderId="2" xfId="0" applyFont="1" applyFill="1" applyBorder="1" applyAlignment="1" applyProtection="1">
      <alignment horizontal="right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wrapText="1"/>
    </xf>
    <xf numFmtId="0" fontId="5" fillId="2" borderId="2" xfId="0" applyFont="1" applyFill="1" applyBorder="1" applyAlignment="1" applyProtection="1">
      <alignment horizont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Normalny" xfId="0" builtinId="0"/>
    <cellStyle name="Zły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9"/>
  <sheetViews>
    <sheetView tabSelected="1" view="pageBreakPreview" zoomScaleNormal="100" zoomScaleSheetLayoutView="100" workbookViewId="0">
      <selection activeCell="K291" sqref="A1:K291"/>
    </sheetView>
  </sheetViews>
  <sheetFormatPr defaultColWidth="9.140625" defaultRowHeight="14.25" x14ac:dyDescent="0.2"/>
  <cols>
    <col min="1" max="1" width="4.42578125" style="1" bestFit="1" customWidth="1"/>
    <col min="2" max="2" width="62.140625" style="67" customWidth="1"/>
    <col min="3" max="3" width="12.140625" style="37" customWidth="1"/>
    <col min="4" max="4" width="23.140625" style="38" customWidth="1"/>
    <col min="5" max="5" width="7.85546875" style="1" customWidth="1"/>
    <col min="6" max="6" width="5.5703125" style="1" bestFit="1" customWidth="1"/>
    <col min="7" max="7" width="10.85546875" style="35" customWidth="1"/>
    <col min="8" max="8" width="12.5703125" style="36" customWidth="1"/>
    <col min="9" max="9" width="5.85546875" style="1" customWidth="1"/>
    <col min="10" max="10" width="16.7109375" style="36" customWidth="1"/>
    <col min="11" max="11" width="13.7109375" style="36" customWidth="1"/>
    <col min="12" max="16384" width="9.140625" style="1"/>
  </cols>
  <sheetData>
    <row r="1" spans="1:11" ht="15" x14ac:dyDescent="0.25">
      <c r="A1" s="39"/>
      <c r="B1" s="63"/>
      <c r="C1" s="40"/>
      <c r="D1" s="41"/>
      <c r="E1" s="39"/>
      <c r="F1" s="39"/>
      <c r="G1" s="42"/>
      <c r="H1" s="43"/>
      <c r="I1" s="44"/>
      <c r="J1" s="59"/>
      <c r="K1" s="59" t="s">
        <v>164</v>
      </c>
    </row>
    <row r="2" spans="1:11" ht="15" x14ac:dyDescent="0.25">
      <c r="A2" s="44"/>
      <c r="B2" s="64"/>
      <c r="C2" s="45"/>
      <c r="D2" s="46"/>
      <c r="E2" s="44"/>
      <c r="F2" s="44"/>
      <c r="G2" s="56"/>
      <c r="H2" s="56"/>
      <c r="I2" s="68" t="s">
        <v>165</v>
      </c>
      <c r="J2" s="68"/>
      <c r="K2" s="68"/>
    </row>
    <row r="3" spans="1:11" ht="19.5" x14ac:dyDescent="0.3">
      <c r="A3" s="72" t="s">
        <v>163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s="2" customFormat="1" x14ac:dyDescent="0.2">
      <c r="A4" s="71" t="s">
        <v>0</v>
      </c>
      <c r="B4" s="71" t="s">
        <v>1</v>
      </c>
      <c r="C4" s="73" t="s">
        <v>2</v>
      </c>
      <c r="D4" s="73"/>
      <c r="E4" s="71" t="s">
        <v>3</v>
      </c>
      <c r="F4" s="71" t="s">
        <v>4</v>
      </c>
      <c r="G4" s="71" t="s">
        <v>226</v>
      </c>
      <c r="H4" s="71" t="s">
        <v>223</v>
      </c>
      <c r="I4" s="71" t="s">
        <v>5</v>
      </c>
      <c r="J4" s="74" t="s">
        <v>224</v>
      </c>
      <c r="K4" s="71" t="s">
        <v>225</v>
      </c>
    </row>
    <row r="5" spans="1:11" s="3" customFormat="1" ht="71.25" x14ac:dyDescent="0.25">
      <c r="A5" s="71"/>
      <c r="B5" s="71"/>
      <c r="C5" s="47" t="s">
        <v>124</v>
      </c>
      <c r="D5" s="48" t="s">
        <v>125</v>
      </c>
      <c r="E5" s="71"/>
      <c r="F5" s="71"/>
      <c r="G5" s="71"/>
      <c r="H5" s="71"/>
      <c r="I5" s="71"/>
      <c r="J5" s="75"/>
      <c r="K5" s="71"/>
    </row>
    <row r="6" spans="1:11" s="3" customFormat="1" ht="15" x14ac:dyDescent="0.25">
      <c r="A6" s="49">
        <v>1</v>
      </c>
      <c r="B6" s="49">
        <v>2</v>
      </c>
      <c r="C6" s="49">
        <v>3</v>
      </c>
      <c r="D6" s="50">
        <v>4</v>
      </c>
      <c r="E6" s="49">
        <v>5</v>
      </c>
      <c r="F6" s="49">
        <v>6</v>
      </c>
      <c r="G6" s="49">
        <v>7</v>
      </c>
      <c r="H6" s="49">
        <v>8</v>
      </c>
      <c r="I6" s="49">
        <v>9</v>
      </c>
      <c r="J6" s="50">
        <v>10</v>
      </c>
      <c r="K6" s="49">
        <v>11</v>
      </c>
    </row>
    <row r="7" spans="1:11" s="8" customFormat="1" ht="45" x14ac:dyDescent="0.25">
      <c r="A7" s="4">
        <v>1</v>
      </c>
      <c r="B7" s="61" t="s">
        <v>106</v>
      </c>
      <c r="C7" s="5"/>
      <c r="D7" s="6"/>
      <c r="E7" s="51" t="s">
        <v>6</v>
      </c>
      <c r="F7" s="55">
        <v>45</v>
      </c>
      <c r="G7" s="57"/>
      <c r="H7" s="7">
        <f>F7*G7</f>
        <v>0</v>
      </c>
      <c r="I7" s="58"/>
      <c r="J7" s="7">
        <f>H7*I7</f>
        <v>0</v>
      </c>
      <c r="K7" s="7">
        <f>H7+J7</f>
        <v>0</v>
      </c>
    </row>
    <row r="8" spans="1:11" ht="15" x14ac:dyDescent="0.2">
      <c r="A8" s="4">
        <v>2</v>
      </c>
      <c r="B8" s="61" t="s">
        <v>107</v>
      </c>
      <c r="C8" s="5"/>
      <c r="D8" s="9"/>
      <c r="E8" s="51" t="s">
        <v>6</v>
      </c>
      <c r="F8" s="55">
        <v>45</v>
      </c>
      <c r="G8" s="57"/>
      <c r="H8" s="7">
        <f t="shared" ref="H8:H71" si="0">F8*G8</f>
        <v>0</v>
      </c>
      <c r="I8" s="58"/>
      <c r="J8" s="7">
        <f t="shared" ref="J8:J71" si="1">H8*I8</f>
        <v>0</v>
      </c>
      <c r="K8" s="7">
        <f t="shared" ref="K8:K71" si="2">H8+J8</f>
        <v>0</v>
      </c>
    </row>
    <row r="9" spans="1:11" ht="15" x14ac:dyDescent="0.2">
      <c r="A9" s="4">
        <v>3</v>
      </c>
      <c r="B9" s="61" t="s">
        <v>108</v>
      </c>
      <c r="C9" s="11"/>
      <c r="D9" s="12"/>
      <c r="E9" s="51" t="s">
        <v>6</v>
      </c>
      <c r="F9" s="55">
        <v>6</v>
      </c>
      <c r="G9" s="57"/>
      <c r="H9" s="7">
        <f t="shared" si="0"/>
        <v>0</v>
      </c>
      <c r="I9" s="58"/>
      <c r="J9" s="7">
        <f t="shared" si="1"/>
        <v>0</v>
      </c>
      <c r="K9" s="7">
        <f t="shared" si="2"/>
        <v>0</v>
      </c>
    </row>
    <row r="10" spans="1:11" ht="15" x14ac:dyDescent="0.2">
      <c r="A10" s="4">
        <v>4</v>
      </c>
      <c r="B10" s="61" t="s">
        <v>109</v>
      </c>
      <c r="C10" s="5"/>
      <c r="D10" s="13"/>
      <c r="E10" s="51" t="s">
        <v>6</v>
      </c>
      <c r="F10" s="55">
        <v>80</v>
      </c>
      <c r="G10" s="57"/>
      <c r="H10" s="7">
        <f t="shared" si="0"/>
        <v>0</v>
      </c>
      <c r="I10" s="58"/>
      <c r="J10" s="7">
        <f t="shared" si="1"/>
        <v>0</v>
      </c>
      <c r="K10" s="7">
        <f t="shared" si="2"/>
        <v>0</v>
      </c>
    </row>
    <row r="11" spans="1:11" ht="15" x14ac:dyDescent="0.2">
      <c r="A11" s="4">
        <v>5</v>
      </c>
      <c r="B11" s="61" t="s">
        <v>110</v>
      </c>
      <c r="C11" s="5"/>
      <c r="D11" s="14"/>
      <c r="E11" s="51" t="s">
        <v>6</v>
      </c>
      <c r="F11" s="55">
        <v>260</v>
      </c>
      <c r="G11" s="57"/>
      <c r="H11" s="7">
        <f t="shared" si="0"/>
        <v>0</v>
      </c>
      <c r="I11" s="58"/>
      <c r="J11" s="7">
        <f t="shared" si="1"/>
        <v>0</v>
      </c>
      <c r="K11" s="7">
        <f t="shared" si="2"/>
        <v>0</v>
      </c>
    </row>
    <row r="12" spans="1:11" ht="15" x14ac:dyDescent="0.2">
      <c r="A12" s="4">
        <v>6</v>
      </c>
      <c r="B12" s="61" t="s">
        <v>112</v>
      </c>
      <c r="C12" s="5"/>
      <c r="D12" s="15"/>
      <c r="E12" s="51" t="s">
        <v>6</v>
      </c>
      <c r="F12" s="55">
        <v>40</v>
      </c>
      <c r="G12" s="57"/>
      <c r="H12" s="7">
        <f t="shared" si="0"/>
        <v>0</v>
      </c>
      <c r="I12" s="58"/>
      <c r="J12" s="7">
        <f t="shared" si="1"/>
        <v>0</v>
      </c>
      <c r="K12" s="7">
        <f t="shared" si="2"/>
        <v>0</v>
      </c>
    </row>
    <row r="13" spans="1:11" ht="15" x14ac:dyDescent="0.2">
      <c r="A13" s="4">
        <v>7</v>
      </c>
      <c r="B13" s="61" t="s">
        <v>113</v>
      </c>
      <c r="C13" s="5"/>
      <c r="D13" s="16"/>
      <c r="E13" s="51" t="s">
        <v>6</v>
      </c>
      <c r="F13" s="55">
        <v>20</v>
      </c>
      <c r="G13" s="57"/>
      <c r="H13" s="7">
        <f t="shared" si="0"/>
        <v>0</v>
      </c>
      <c r="I13" s="58"/>
      <c r="J13" s="7">
        <f t="shared" si="1"/>
        <v>0</v>
      </c>
      <c r="K13" s="7">
        <f t="shared" si="2"/>
        <v>0</v>
      </c>
    </row>
    <row r="14" spans="1:11" ht="15" x14ac:dyDescent="0.2">
      <c r="A14" s="4">
        <v>8</v>
      </c>
      <c r="B14" s="61" t="s">
        <v>111</v>
      </c>
      <c r="C14" s="5"/>
      <c r="D14" s="6"/>
      <c r="E14" s="51" t="s">
        <v>6</v>
      </c>
      <c r="F14" s="55">
        <v>320</v>
      </c>
      <c r="G14" s="57"/>
      <c r="H14" s="7">
        <f t="shared" si="0"/>
        <v>0</v>
      </c>
      <c r="I14" s="58"/>
      <c r="J14" s="7">
        <f t="shared" si="1"/>
        <v>0</v>
      </c>
      <c r="K14" s="7">
        <f t="shared" si="2"/>
        <v>0</v>
      </c>
    </row>
    <row r="15" spans="1:11" ht="15" x14ac:dyDescent="0.2">
      <c r="A15" s="4">
        <v>9</v>
      </c>
      <c r="B15" s="61" t="s">
        <v>114</v>
      </c>
      <c r="C15" s="5"/>
      <c r="D15" s="6"/>
      <c r="E15" s="51" t="s">
        <v>6</v>
      </c>
      <c r="F15" s="55">
        <v>65</v>
      </c>
      <c r="G15" s="57"/>
      <c r="H15" s="7">
        <f t="shared" si="0"/>
        <v>0</v>
      </c>
      <c r="I15" s="58"/>
      <c r="J15" s="7">
        <f t="shared" si="1"/>
        <v>0</v>
      </c>
      <c r="K15" s="7">
        <f t="shared" si="2"/>
        <v>0</v>
      </c>
    </row>
    <row r="16" spans="1:11" ht="15" x14ac:dyDescent="0.2">
      <c r="A16" s="4">
        <v>10</v>
      </c>
      <c r="B16" s="61" t="s">
        <v>115</v>
      </c>
      <c r="C16" s="5"/>
      <c r="D16" s="6"/>
      <c r="E16" s="51" t="s">
        <v>6</v>
      </c>
      <c r="F16" s="55">
        <v>110</v>
      </c>
      <c r="G16" s="57"/>
      <c r="H16" s="7">
        <f t="shared" si="0"/>
        <v>0</v>
      </c>
      <c r="I16" s="58"/>
      <c r="J16" s="7">
        <f t="shared" si="1"/>
        <v>0</v>
      </c>
      <c r="K16" s="7">
        <f t="shared" si="2"/>
        <v>0</v>
      </c>
    </row>
    <row r="17" spans="1:11" ht="30" x14ac:dyDescent="0.2">
      <c r="A17" s="4">
        <v>11</v>
      </c>
      <c r="B17" s="29" t="s">
        <v>116</v>
      </c>
      <c r="C17" s="11"/>
      <c r="D17" s="12"/>
      <c r="E17" s="52" t="s">
        <v>8</v>
      </c>
      <c r="F17" s="55">
        <v>30</v>
      </c>
      <c r="G17" s="57"/>
      <c r="H17" s="7">
        <f t="shared" si="0"/>
        <v>0</v>
      </c>
      <c r="I17" s="58"/>
      <c r="J17" s="7">
        <f t="shared" si="1"/>
        <v>0</v>
      </c>
      <c r="K17" s="7">
        <f t="shared" si="2"/>
        <v>0</v>
      </c>
    </row>
    <row r="18" spans="1:11" ht="60" x14ac:dyDescent="0.2">
      <c r="A18" s="4">
        <v>12</v>
      </c>
      <c r="B18" s="61" t="s">
        <v>259</v>
      </c>
      <c r="C18" s="5"/>
      <c r="D18" s="6"/>
      <c r="E18" s="51" t="s">
        <v>6</v>
      </c>
      <c r="F18" s="55">
        <v>3</v>
      </c>
      <c r="G18" s="57"/>
      <c r="H18" s="7">
        <f t="shared" si="0"/>
        <v>0</v>
      </c>
      <c r="I18" s="58"/>
      <c r="J18" s="7">
        <f t="shared" si="1"/>
        <v>0</v>
      </c>
      <c r="K18" s="7">
        <f t="shared" si="2"/>
        <v>0</v>
      </c>
    </row>
    <row r="19" spans="1:11" ht="45" x14ac:dyDescent="0.2">
      <c r="A19" s="4">
        <v>13</v>
      </c>
      <c r="B19" s="61" t="s">
        <v>260</v>
      </c>
      <c r="C19" s="5"/>
      <c r="D19" s="6"/>
      <c r="E19" s="51" t="s">
        <v>6</v>
      </c>
      <c r="F19" s="55">
        <v>3</v>
      </c>
      <c r="G19" s="57"/>
      <c r="H19" s="7">
        <f t="shared" si="0"/>
        <v>0</v>
      </c>
      <c r="I19" s="58"/>
      <c r="J19" s="7">
        <f t="shared" si="1"/>
        <v>0</v>
      </c>
      <c r="K19" s="7">
        <f t="shared" si="2"/>
        <v>0</v>
      </c>
    </row>
    <row r="20" spans="1:11" ht="45" x14ac:dyDescent="0.2">
      <c r="A20" s="4">
        <v>14</v>
      </c>
      <c r="B20" s="61" t="s">
        <v>261</v>
      </c>
      <c r="C20" s="5"/>
      <c r="D20" s="6"/>
      <c r="E20" s="51" t="s">
        <v>6</v>
      </c>
      <c r="F20" s="55">
        <v>5</v>
      </c>
      <c r="G20" s="57"/>
      <c r="H20" s="7">
        <f t="shared" si="0"/>
        <v>0</v>
      </c>
      <c r="I20" s="58"/>
      <c r="J20" s="7">
        <f t="shared" si="1"/>
        <v>0</v>
      </c>
      <c r="K20" s="7">
        <f t="shared" si="2"/>
        <v>0</v>
      </c>
    </row>
    <row r="21" spans="1:11" ht="45" x14ac:dyDescent="0.2">
      <c r="A21" s="4">
        <v>15</v>
      </c>
      <c r="B21" s="61" t="s">
        <v>262</v>
      </c>
      <c r="C21" s="5"/>
      <c r="D21" s="6"/>
      <c r="E21" s="51" t="s">
        <v>6</v>
      </c>
      <c r="F21" s="55">
        <v>3</v>
      </c>
      <c r="G21" s="57"/>
      <c r="H21" s="7">
        <f t="shared" si="0"/>
        <v>0</v>
      </c>
      <c r="I21" s="58"/>
      <c r="J21" s="7">
        <f t="shared" si="1"/>
        <v>0</v>
      </c>
      <c r="K21" s="7">
        <f t="shared" si="2"/>
        <v>0</v>
      </c>
    </row>
    <row r="22" spans="1:11" ht="60" x14ac:dyDescent="0.2">
      <c r="A22" s="4">
        <v>16</v>
      </c>
      <c r="B22" s="61" t="s">
        <v>263</v>
      </c>
      <c r="C22" s="5"/>
      <c r="D22" s="6"/>
      <c r="E22" s="51" t="s">
        <v>6</v>
      </c>
      <c r="F22" s="55">
        <v>3</v>
      </c>
      <c r="G22" s="57"/>
      <c r="H22" s="7">
        <f t="shared" si="0"/>
        <v>0</v>
      </c>
      <c r="I22" s="58"/>
      <c r="J22" s="7">
        <f t="shared" si="1"/>
        <v>0</v>
      </c>
      <c r="K22" s="7">
        <f t="shared" si="2"/>
        <v>0</v>
      </c>
    </row>
    <row r="23" spans="1:11" ht="45" x14ac:dyDescent="0.2">
      <c r="A23" s="4">
        <v>17</v>
      </c>
      <c r="B23" s="61" t="s">
        <v>264</v>
      </c>
      <c r="C23" s="5"/>
      <c r="D23" s="6"/>
      <c r="E23" s="51" t="s">
        <v>6</v>
      </c>
      <c r="F23" s="55">
        <v>2</v>
      </c>
      <c r="G23" s="57"/>
      <c r="H23" s="7">
        <f t="shared" si="0"/>
        <v>0</v>
      </c>
      <c r="I23" s="58"/>
      <c r="J23" s="7">
        <f t="shared" si="1"/>
        <v>0</v>
      </c>
      <c r="K23" s="7">
        <f t="shared" si="2"/>
        <v>0</v>
      </c>
    </row>
    <row r="24" spans="1:11" ht="60" x14ac:dyDescent="0.2">
      <c r="A24" s="4">
        <v>18</v>
      </c>
      <c r="B24" s="61" t="s">
        <v>265</v>
      </c>
      <c r="C24" s="5"/>
      <c r="D24" s="6"/>
      <c r="E24" s="51" t="s">
        <v>6</v>
      </c>
      <c r="F24" s="55">
        <v>55</v>
      </c>
      <c r="G24" s="57"/>
      <c r="H24" s="7">
        <f t="shared" si="0"/>
        <v>0</v>
      </c>
      <c r="I24" s="58"/>
      <c r="J24" s="7">
        <f t="shared" si="1"/>
        <v>0</v>
      </c>
      <c r="K24" s="7">
        <f t="shared" si="2"/>
        <v>0</v>
      </c>
    </row>
    <row r="25" spans="1:11" ht="60" x14ac:dyDescent="0.2">
      <c r="A25" s="4">
        <v>19</v>
      </c>
      <c r="B25" s="61" t="s">
        <v>266</v>
      </c>
      <c r="C25" s="5"/>
      <c r="D25" s="6"/>
      <c r="E25" s="51" t="s">
        <v>7</v>
      </c>
      <c r="F25" s="55">
        <v>130</v>
      </c>
      <c r="G25" s="57"/>
      <c r="H25" s="7">
        <f t="shared" si="0"/>
        <v>0</v>
      </c>
      <c r="I25" s="58"/>
      <c r="J25" s="7">
        <f t="shared" si="1"/>
        <v>0</v>
      </c>
      <c r="K25" s="7">
        <f t="shared" si="2"/>
        <v>0</v>
      </c>
    </row>
    <row r="26" spans="1:11" ht="30" x14ac:dyDescent="0.2">
      <c r="A26" s="4">
        <v>20</v>
      </c>
      <c r="B26" s="61" t="s">
        <v>234</v>
      </c>
      <c r="C26" s="5"/>
      <c r="D26" s="6"/>
      <c r="E26" s="51" t="s">
        <v>7</v>
      </c>
      <c r="F26" s="55">
        <v>45</v>
      </c>
      <c r="G26" s="57"/>
      <c r="H26" s="7">
        <f t="shared" si="0"/>
        <v>0</v>
      </c>
      <c r="I26" s="58"/>
      <c r="J26" s="7">
        <f t="shared" si="1"/>
        <v>0</v>
      </c>
      <c r="K26" s="7">
        <f t="shared" si="2"/>
        <v>0</v>
      </c>
    </row>
    <row r="27" spans="1:11" ht="45" x14ac:dyDescent="0.2">
      <c r="A27" s="4">
        <v>21</v>
      </c>
      <c r="B27" s="62" t="s">
        <v>267</v>
      </c>
      <c r="C27" s="5"/>
      <c r="D27" s="16"/>
      <c r="E27" s="51" t="s">
        <v>7</v>
      </c>
      <c r="F27" s="55">
        <v>55</v>
      </c>
      <c r="G27" s="57"/>
      <c r="H27" s="7">
        <f t="shared" si="0"/>
        <v>0</v>
      </c>
      <c r="I27" s="58"/>
      <c r="J27" s="7">
        <f t="shared" si="1"/>
        <v>0</v>
      </c>
      <c r="K27" s="7">
        <f t="shared" si="2"/>
        <v>0</v>
      </c>
    </row>
    <row r="28" spans="1:11" ht="60" x14ac:dyDescent="0.2">
      <c r="A28" s="4">
        <v>22</v>
      </c>
      <c r="B28" s="61" t="s">
        <v>268</v>
      </c>
      <c r="C28" s="5"/>
      <c r="D28" s="6"/>
      <c r="E28" s="51" t="s">
        <v>7</v>
      </c>
      <c r="F28" s="55">
        <v>210</v>
      </c>
      <c r="G28" s="57"/>
      <c r="H28" s="7">
        <f t="shared" si="0"/>
        <v>0</v>
      </c>
      <c r="I28" s="58"/>
      <c r="J28" s="7">
        <f t="shared" si="1"/>
        <v>0</v>
      </c>
      <c r="K28" s="7">
        <f t="shared" si="2"/>
        <v>0</v>
      </c>
    </row>
    <row r="29" spans="1:11" ht="60" x14ac:dyDescent="0.2">
      <c r="A29" s="4">
        <v>23</v>
      </c>
      <c r="B29" s="61" t="s">
        <v>235</v>
      </c>
      <c r="C29" s="5"/>
      <c r="D29" s="6"/>
      <c r="E29" s="53" t="s">
        <v>8</v>
      </c>
      <c r="F29" s="55">
        <v>25</v>
      </c>
      <c r="G29" s="57"/>
      <c r="H29" s="7">
        <f t="shared" si="0"/>
        <v>0</v>
      </c>
      <c r="I29" s="58"/>
      <c r="J29" s="7">
        <f t="shared" si="1"/>
        <v>0</v>
      </c>
      <c r="K29" s="7">
        <f t="shared" si="2"/>
        <v>0</v>
      </c>
    </row>
    <row r="30" spans="1:11" ht="45" x14ac:dyDescent="0.2">
      <c r="A30" s="4">
        <v>24</v>
      </c>
      <c r="B30" s="65" t="s">
        <v>236</v>
      </c>
      <c r="C30" s="5"/>
      <c r="D30" s="6"/>
      <c r="E30" s="53" t="s">
        <v>8</v>
      </c>
      <c r="F30" s="55">
        <v>10</v>
      </c>
      <c r="G30" s="57"/>
      <c r="H30" s="7">
        <f t="shared" si="0"/>
        <v>0</v>
      </c>
      <c r="I30" s="58"/>
      <c r="J30" s="7">
        <f t="shared" si="1"/>
        <v>0</v>
      </c>
      <c r="K30" s="7">
        <f t="shared" si="2"/>
        <v>0</v>
      </c>
    </row>
    <row r="31" spans="1:11" ht="30" x14ac:dyDescent="0.2">
      <c r="A31" s="4">
        <v>25</v>
      </c>
      <c r="B31" s="61" t="s">
        <v>9</v>
      </c>
      <c r="C31" s="5"/>
      <c r="D31" s="6"/>
      <c r="E31" s="53" t="s">
        <v>8</v>
      </c>
      <c r="F31" s="55">
        <v>50</v>
      </c>
      <c r="G31" s="57"/>
      <c r="H31" s="7">
        <f t="shared" si="0"/>
        <v>0</v>
      </c>
      <c r="I31" s="58"/>
      <c r="J31" s="7">
        <f t="shared" si="1"/>
        <v>0</v>
      </c>
      <c r="K31" s="7">
        <f t="shared" si="2"/>
        <v>0</v>
      </c>
    </row>
    <row r="32" spans="1:11" ht="30" x14ac:dyDescent="0.2">
      <c r="A32" s="4">
        <v>26</v>
      </c>
      <c r="B32" s="61" t="s">
        <v>10</v>
      </c>
      <c r="C32" s="5"/>
      <c r="D32" s="6"/>
      <c r="E32" s="53" t="s">
        <v>8</v>
      </c>
      <c r="F32" s="55">
        <v>45</v>
      </c>
      <c r="G32" s="57"/>
      <c r="H32" s="7">
        <f t="shared" si="0"/>
        <v>0</v>
      </c>
      <c r="I32" s="58"/>
      <c r="J32" s="7">
        <f t="shared" si="1"/>
        <v>0</v>
      </c>
      <c r="K32" s="7">
        <f t="shared" si="2"/>
        <v>0</v>
      </c>
    </row>
    <row r="33" spans="1:11" ht="30" x14ac:dyDescent="0.2">
      <c r="A33" s="4">
        <v>27</v>
      </c>
      <c r="B33" s="61" t="s">
        <v>11</v>
      </c>
      <c r="C33" s="5"/>
      <c r="D33" s="6"/>
      <c r="E33" s="53" t="s">
        <v>8</v>
      </c>
      <c r="F33" s="55">
        <v>55</v>
      </c>
      <c r="G33" s="57"/>
      <c r="H33" s="7">
        <f t="shared" si="0"/>
        <v>0</v>
      </c>
      <c r="I33" s="58"/>
      <c r="J33" s="7">
        <f t="shared" si="1"/>
        <v>0</v>
      </c>
      <c r="K33" s="7">
        <f t="shared" si="2"/>
        <v>0</v>
      </c>
    </row>
    <row r="34" spans="1:11" ht="30" x14ac:dyDescent="0.2">
      <c r="A34" s="4">
        <v>28</v>
      </c>
      <c r="B34" s="61" t="s">
        <v>12</v>
      </c>
      <c r="C34" s="5"/>
      <c r="D34" s="6"/>
      <c r="E34" s="53" t="s">
        <v>8</v>
      </c>
      <c r="F34" s="55">
        <v>50</v>
      </c>
      <c r="G34" s="57"/>
      <c r="H34" s="7">
        <f t="shared" si="0"/>
        <v>0</v>
      </c>
      <c r="I34" s="58"/>
      <c r="J34" s="7">
        <f t="shared" si="1"/>
        <v>0</v>
      </c>
      <c r="K34" s="7">
        <f t="shared" si="2"/>
        <v>0</v>
      </c>
    </row>
    <row r="35" spans="1:11" ht="30" x14ac:dyDescent="0.2">
      <c r="A35" s="4">
        <v>29</v>
      </c>
      <c r="B35" s="61" t="s">
        <v>13</v>
      </c>
      <c r="C35" s="5"/>
      <c r="D35" s="6"/>
      <c r="E35" s="53" t="s">
        <v>8</v>
      </c>
      <c r="F35" s="55">
        <v>12</v>
      </c>
      <c r="G35" s="57"/>
      <c r="H35" s="7">
        <f t="shared" si="0"/>
        <v>0</v>
      </c>
      <c r="I35" s="58"/>
      <c r="J35" s="7">
        <f t="shared" si="1"/>
        <v>0</v>
      </c>
      <c r="K35" s="7">
        <f t="shared" si="2"/>
        <v>0</v>
      </c>
    </row>
    <row r="36" spans="1:11" ht="15" x14ac:dyDescent="0.2">
      <c r="A36" s="4">
        <v>30</v>
      </c>
      <c r="B36" s="61" t="s">
        <v>14</v>
      </c>
      <c r="C36" s="5"/>
      <c r="D36" s="6"/>
      <c r="E36" s="51" t="s">
        <v>8</v>
      </c>
      <c r="F36" s="55">
        <v>5</v>
      </c>
      <c r="G36" s="57"/>
      <c r="H36" s="7">
        <f t="shared" si="0"/>
        <v>0</v>
      </c>
      <c r="I36" s="58"/>
      <c r="J36" s="7">
        <f t="shared" si="1"/>
        <v>0</v>
      </c>
      <c r="K36" s="7">
        <f t="shared" si="2"/>
        <v>0</v>
      </c>
    </row>
    <row r="37" spans="1:11" ht="15" x14ac:dyDescent="0.2">
      <c r="A37" s="4">
        <v>31</v>
      </c>
      <c r="B37" s="61" t="s">
        <v>15</v>
      </c>
      <c r="C37" s="5"/>
      <c r="D37" s="6"/>
      <c r="E37" s="51" t="s">
        <v>8</v>
      </c>
      <c r="F37" s="55">
        <v>5</v>
      </c>
      <c r="G37" s="57"/>
      <c r="H37" s="7">
        <f t="shared" si="0"/>
        <v>0</v>
      </c>
      <c r="I37" s="58"/>
      <c r="J37" s="7">
        <f t="shared" si="1"/>
        <v>0</v>
      </c>
      <c r="K37" s="7">
        <f t="shared" si="2"/>
        <v>0</v>
      </c>
    </row>
    <row r="38" spans="1:11" ht="30" x14ac:dyDescent="0.2">
      <c r="A38" s="4">
        <v>32</v>
      </c>
      <c r="B38" s="61" t="s">
        <v>16</v>
      </c>
      <c r="C38" s="5"/>
      <c r="D38" s="16"/>
      <c r="E38" s="51" t="s">
        <v>8</v>
      </c>
      <c r="F38" s="55">
        <v>6</v>
      </c>
      <c r="G38" s="57"/>
      <c r="H38" s="7">
        <f t="shared" si="0"/>
        <v>0</v>
      </c>
      <c r="I38" s="58"/>
      <c r="J38" s="7">
        <f t="shared" si="1"/>
        <v>0</v>
      </c>
      <c r="K38" s="7">
        <f t="shared" si="2"/>
        <v>0</v>
      </c>
    </row>
    <row r="39" spans="1:11" ht="30" x14ac:dyDescent="0.2">
      <c r="A39" s="4">
        <v>33</v>
      </c>
      <c r="B39" s="61" t="s">
        <v>17</v>
      </c>
      <c r="C39" s="5"/>
      <c r="D39" s="6"/>
      <c r="E39" s="51" t="s">
        <v>8</v>
      </c>
      <c r="F39" s="55">
        <v>3</v>
      </c>
      <c r="G39" s="57"/>
      <c r="H39" s="7">
        <f t="shared" si="0"/>
        <v>0</v>
      </c>
      <c r="I39" s="58"/>
      <c r="J39" s="7">
        <f t="shared" si="1"/>
        <v>0</v>
      </c>
      <c r="K39" s="7">
        <f t="shared" si="2"/>
        <v>0</v>
      </c>
    </row>
    <row r="40" spans="1:11" ht="15" x14ac:dyDescent="0.2">
      <c r="A40" s="4">
        <v>34</v>
      </c>
      <c r="B40" s="61" t="s">
        <v>237</v>
      </c>
      <c r="C40" s="5"/>
      <c r="D40" s="17"/>
      <c r="E40" s="53" t="s">
        <v>8</v>
      </c>
      <c r="F40" s="55">
        <v>30</v>
      </c>
      <c r="G40" s="57"/>
      <c r="H40" s="7">
        <f t="shared" si="0"/>
        <v>0</v>
      </c>
      <c r="I40" s="58"/>
      <c r="J40" s="7">
        <f t="shared" si="1"/>
        <v>0</v>
      </c>
      <c r="K40" s="7">
        <f t="shared" si="2"/>
        <v>0</v>
      </c>
    </row>
    <row r="41" spans="1:11" ht="18" x14ac:dyDescent="0.2">
      <c r="A41" s="4">
        <v>35</v>
      </c>
      <c r="B41" s="61" t="s">
        <v>269</v>
      </c>
      <c r="C41" s="5"/>
      <c r="D41" s="6"/>
      <c r="E41" s="53" t="s">
        <v>8</v>
      </c>
      <c r="F41" s="55">
        <v>55</v>
      </c>
      <c r="G41" s="57"/>
      <c r="H41" s="7">
        <f t="shared" si="0"/>
        <v>0</v>
      </c>
      <c r="I41" s="58"/>
      <c r="J41" s="7">
        <f t="shared" si="1"/>
        <v>0</v>
      </c>
      <c r="K41" s="7">
        <f t="shared" si="2"/>
        <v>0</v>
      </c>
    </row>
    <row r="42" spans="1:11" ht="15" x14ac:dyDescent="0.2">
      <c r="A42" s="4">
        <v>36</v>
      </c>
      <c r="B42" s="61" t="s">
        <v>18</v>
      </c>
      <c r="C42" s="5"/>
      <c r="D42" s="6"/>
      <c r="E42" s="53" t="s">
        <v>8</v>
      </c>
      <c r="F42" s="55">
        <v>70</v>
      </c>
      <c r="G42" s="57"/>
      <c r="H42" s="7">
        <f t="shared" si="0"/>
        <v>0</v>
      </c>
      <c r="I42" s="58"/>
      <c r="J42" s="7">
        <f t="shared" si="1"/>
        <v>0</v>
      </c>
      <c r="K42" s="7">
        <f t="shared" si="2"/>
        <v>0</v>
      </c>
    </row>
    <row r="43" spans="1:11" ht="15" x14ac:dyDescent="0.2">
      <c r="A43" s="4">
        <v>37</v>
      </c>
      <c r="B43" s="61" t="s">
        <v>19</v>
      </c>
      <c r="C43" s="5"/>
      <c r="D43" s="6"/>
      <c r="E43" s="53" t="s">
        <v>8</v>
      </c>
      <c r="F43" s="55">
        <v>110</v>
      </c>
      <c r="G43" s="57"/>
      <c r="H43" s="7">
        <f t="shared" si="0"/>
        <v>0</v>
      </c>
      <c r="I43" s="58"/>
      <c r="J43" s="7">
        <f t="shared" si="1"/>
        <v>0</v>
      </c>
      <c r="K43" s="7">
        <f t="shared" si="2"/>
        <v>0</v>
      </c>
    </row>
    <row r="44" spans="1:11" ht="30" x14ac:dyDescent="0.2">
      <c r="A44" s="4">
        <v>38</v>
      </c>
      <c r="B44" s="61" t="s">
        <v>117</v>
      </c>
      <c r="C44" s="5"/>
      <c r="D44" s="6"/>
      <c r="E44" s="51" t="s">
        <v>6</v>
      </c>
      <c r="F44" s="55">
        <v>65</v>
      </c>
      <c r="G44" s="57"/>
      <c r="H44" s="7">
        <f t="shared" si="0"/>
        <v>0</v>
      </c>
      <c r="I44" s="58"/>
      <c r="J44" s="7">
        <f t="shared" si="1"/>
        <v>0</v>
      </c>
      <c r="K44" s="7">
        <f t="shared" si="2"/>
        <v>0</v>
      </c>
    </row>
    <row r="45" spans="1:11" ht="30" x14ac:dyDescent="0.2">
      <c r="A45" s="4">
        <v>39</v>
      </c>
      <c r="B45" s="61" t="s">
        <v>20</v>
      </c>
      <c r="C45" s="11"/>
      <c r="D45" s="12"/>
      <c r="E45" s="51" t="s">
        <v>8</v>
      </c>
      <c r="F45" s="55">
        <v>45</v>
      </c>
      <c r="G45" s="57"/>
      <c r="H45" s="7">
        <f t="shared" si="0"/>
        <v>0</v>
      </c>
      <c r="I45" s="58"/>
      <c r="J45" s="7">
        <f t="shared" si="1"/>
        <v>0</v>
      </c>
      <c r="K45" s="7">
        <f t="shared" si="2"/>
        <v>0</v>
      </c>
    </row>
    <row r="46" spans="1:11" ht="45" x14ac:dyDescent="0.2">
      <c r="A46" s="4">
        <v>40</v>
      </c>
      <c r="B46" s="61" t="s">
        <v>21</v>
      </c>
      <c r="C46" s="5"/>
      <c r="D46" s="6"/>
      <c r="E46" s="51" t="s">
        <v>8</v>
      </c>
      <c r="F46" s="55">
        <v>100</v>
      </c>
      <c r="G46" s="57"/>
      <c r="H46" s="7">
        <f t="shared" si="0"/>
        <v>0</v>
      </c>
      <c r="I46" s="58"/>
      <c r="J46" s="7">
        <f t="shared" si="1"/>
        <v>0</v>
      </c>
      <c r="K46" s="7">
        <f t="shared" si="2"/>
        <v>0</v>
      </c>
    </row>
    <row r="47" spans="1:11" ht="45" x14ac:dyDescent="0.2">
      <c r="A47" s="4">
        <v>41</v>
      </c>
      <c r="B47" s="61" t="s">
        <v>271</v>
      </c>
      <c r="C47" s="5"/>
      <c r="D47" s="6"/>
      <c r="E47" s="51" t="s">
        <v>8</v>
      </c>
      <c r="F47" s="55">
        <v>60</v>
      </c>
      <c r="G47" s="57"/>
      <c r="H47" s="7">
        <f t="shared" si="0"/>
        <v>0</v>
      </c>
      <c r="I47" s="58"/>
      <c r="J47" s="7">
        <f t="shared" si="1"/>
        <v>0</v>
      </c>
      <c r="K47" s="7">
        <f t="shared" si="2"/>
        <v>0</v>
      </c>
    </row>
    <row r="48" spans="1:11" ht="75" x14ac:dyDescent="0.2">
      <c r="A48" s="4">
        <v>42</v>
      </c>
      <c r="B48" s="61" t="s">
        <v>272</v>
      </c>
      <c r="C48" s="5"/>
      <c r="D48" s="6"/>
      <c r="E48" s="51" t="s">
        <v>8</v>
      </c>
      <c r="F48" s="55">
        <v>150</v>
      </c>
      <c r="G48" s="57"/>
      <c r="H48" s="7">
        <f t="shared" si="0"/>
        <v>0</v>
      </c>
      <c r="I48" s="58"/>
      <c r="J48" s="7">
        <f t="shared" si="1"/>
        <v>0</v>
      </c>
      <c r="K48" s="7">
        <f t="shared" si="2"/>
        <v>0</v>
      </c>
    </row>
    <row r="49" spans="1:11" ht="30" x14ac:dyDescent="0.2">
      <c r="A49" s="4">
        <v>43</v>
      </c>
      <c r="B49" s="61" t="s">
        <v>270</v>
      </c>
      <c r="C49" s="5"/>
      <c r="D49" s="6"/>
      <c r="E49" s="51" t="s">
        <v>8</v>
      </c>
      <c r="F49" s="55">
        <v>120</v>
      </c>
      <c r="G49" s="57"/>
      <c r="H49" s="7">
        <f t="shared" si="0"/>
        <v>0</v>
      </c>
      <c r="I49" s="58"/>
      <c r="J49" s="7">
        <f t="shared" si="1"/>
        <v>0</v>
      </c>
      <c r="K49" s="7">
        <f t="shared" si="2"/>
        <v>0</v>
      </c>
    </row>
    <row r="50" spans="1:11" ht="30" x14ac:dyDescent="0.2">
      <c r="A50" s="4">
        <v>44</v>
      </c>
      <c r="B50" s="61" t="s">
        <v>273</v>
      </c>
      <c r="C50" s="5"/>
      <c r="D50" s="6"/>
      <c r="E50" s="51" t="s">
        <v>8</v>
      </c>
      <c r="F50" s="55">
        <v>210</v>
      </c>
      <c r="G50" s="57"/>
      <c r="H50" s="7">
        <f t="shared" si="0"/>
        <v>0</v>
      </c>
      <c r="I50" s="58"/>
      <c r="J50" s="7">
        <f t="shared" si="1"/>
        <v>0</v>
      </c>
      <c r="K50" s="7">
        <f t="shared" si="2"/>
        <v>0</v>
      </c>
    </row>
    <row r="51" spans="1:11" ht="60" x14ac:dyDescent="0.2">
      <c r="A51" s="4">
        <v>45</v>
      </c>
      <c r="B51" s="26" t="s">
        <v>274</v>
      </c>
      <c r="C51" s="5"/>
      <c r="D51" s="6"/>
      <c r="E51" s="51" t="s">
        <v>8</v>
      </c>
      <c r="F51" s="55">
        <v>110</v>
      </c>
      <c r="G51" s="57"/>
      <c r="H51" s="7">
        <f t="shared" si="0"/>
        <v>0</v>
      </c>
      <c r="I51" s="58"/>
      <c r="J51" s="7">
        <f t="shared" si="1"/>
        <v>0</v>
      </c>
      <c r="K51" s="7">
        <f t="shared" si="2"/>
        <v>0</v>
      </c>
    </row>
    <row r="52" spans="1:11" ht="45" x14ac:dyDescent="0.2">
      <c r="A52" s="4">
        <v>46</v>
      </c>
      <c r="B52" s="26" t="s">
        <v>275</v>
      </c>
      <c r="C52" s="5"/>
      <c r="D52" s="6"/>
      <c r="E52" s="51" t="s">
        <v>8</v>
      </c>
      <c r="F52" s="55">
        <v>500</v>
      </c>
      <c r="G52" s="57"/>
      <c r="H52" s="7">
        <f t="shared" si="0"/>
        <v>0</v>
      </c>
      <c r="I52" s="58"/>
      <c r="J52" s="7">
        <f t="shared" si="1"/>
        <v>0</v>
      </c>
      <c r="K52" s="7">
        <f t="shared" si="2"/>
        <v>0</v>
      </c>
    </row>
    <row r="53" spans="1:11" ht="60" x14ac:dyDescent="0.2">
      <c r="A53" s="4">
        <v>47</v>
      </c>
      <c r="B53" s="26" t="s">
        <v>276</v>
      </c>
      <c r="C53" s="11"/>
      <c r="D53" s="12"/>
      <c r="E53" s="51" t="s">
        <v>8</v>
      </c>
      <c r="F53" s="55">
        <v>250</v>
      </c>
      <c r="G53" s="57"/>
      <c r="H53" s="7">
        <f t="shared" si="0"/>
        <v>0</v>
      </c>
      <c r="I53" s="58"/>
      <c r="J53" s="7">
        <f t="shared" si="1"/>
        <v>0</v>
      </c>
      <c r="K53" s="7">
        <f t="shared" si="2"/>
        <v>0</v>
      </c>
    </row>
    <row r="54" spans="1:11" ht="45" x14ac:dyDescent="0.2">
      <c r="A54" s="4">
        <v>48</v>
      </c>
      <c r="B54" s="60" t="s">
        <v>206</v>
      </c>
      <c r="C54" s="11"/>
      <c r="D54" s="18"/>
      <c r="E54" s="51" t="s">
        <v>8</v>
      </c>
      <c r="F54" s="55">
        <v>110</v>
      </c>
      <c r="G54" s="57"/>
      <c r="H54" s="7">
        <f t="shared" si="0"/>
        <v>0</v>
      </c>
      <c r="I54" s="58"/>
      <c r="J54" s="7">
        <f t="shared" si="1"/>
        <v>0</v>
      </c>
      <c r="K54" s="7">
        <f t="shared" si="2"/>
        <v>0</v>
      </c>
    </row>
    <row r="55" spans="1:11" ht="45" x14ac:dyDescent="0.2">
      <c r="A55" s="4">
        <v>49</v>
      </c>
      <c r="B55" s="26" t="s">
        <v>207</v>
      </c>
      <c r="C55" s="5"/>
      <c r="D55" s="6"/>
      <c r="E55" s="51" t="s">
        <v>8</v>
      </c>
      <c r="F55" s="55">
        <v>180</v>
      </c>
      <c r="G55" s="57"/>
      <c r="H55" s="7">
        <f t="shared" si="0"/>
        <v>0</v>
      </c>
      <c r="I55" s="58"/>
      <c r="J55" s="7">
        <f t="shared" si="1"/>
        <v>0</v>
      </c>
      <c r="K55" s="7">
        <f t="shared" si="2"/>
        <v>0</v>
      </c>
    </row>
    <row r="56" spans="1:11" ht="75" x14ac:dyDescent="0.2">
      <c r="A56" s="4">
        <v>50</v>
      </c>
      <c r="B56" s="26" t="s">
        <v>208</v>
      </c>
      <c r="C56" s="5"/>
      <c r="D56" s="6"/>
      <c r="E56" s="51" t="s">
        <v>8</v>
      </c>
      <c r="F56" s="55">
        <v>300</v>
      </c>
      <c r="G56" s="57"/>
      <c r="H56" s="7">
        <f t="shared" si="0"/>
        <v>0</v>
      </c>
      <c r="I56" s="58"/>
      <c r="J56" s="7">
        <f t="shared" si="1"/>
        <v>0</v>
      </c>
      <c r="K56" s="7">
        <f t="shared" si="2"/>
        <v>0</v>
      </c>
    </row>
    <row r="57" spans="1:11" ht="45" x14ac:dyDescent="0.2">
      <c r="A57" s="4">
        <v>51</v>
      </c>
      <c r="B57" s="26" t="s">
        <v>22</v>
      </c>
      <c r="C57" s="5"/>
      <c r="D57" s="6"/>
      <c r="E57" s="51" t="s">
        <v>8</v>
      </c>
      <c r="F57" s="55">
        <v>30</v>
      </c>
      <c r="G57" s="57"/>
      <c r="H57" s="7">
        <f t="shared" si="0"/>
        <v>0</v>
      </c>
      <c r="I57" s="58"/>
      <c r="J57" s="7">
        <f t="shared" si="1"/>
        <v>0</v>
      </c>
      <c r="K57" s="7">
        <f t="shared" si="2"/>
        <v>0</v>
      </c>
    </row>
    <row r="58" spans="1:11" ht="30" x14ac:dyDescent="0.2">
      <c r="A58" s="4">
        <v>52</v>
      </c>
      <c r="B58" s="26" t="s">
        <v>23</v>
      </c>
      <c r="C58" s="5"/>
      <c r="D58" s="6"/>
      <c r="E58" s="51" t="s">
        <v>7</v>
      </c>
      <c r="F58" s="55">
        <v>6</v>
      </c>
      <c r="G58" s="57"/>
      <c r="H58" s="7">
        <f t="shared" si="0"/>
        <v>0</v>
      </c>
      <c r="I58" s="58"/>
      <c r="J58" s="7">
        <f t="shared" si="1"/>
        <v>0</v>
      </c>
      <c r="K58" s="7">
        <f t="shared" si="2"/>
        <v>0</v>
      </c>
    </row>
    <row r="59" spans="1:11" ht="30" x14ac:dyDescent="0.2">
      <c r="A59" s="4">
        <v>53</v>
      </c>
      <c r="B59" s="26" t="s">
        <v>24</v>
      </c>
      <c r="C59" s="5"/>
      <c r="D59" s="6"/>
      <c r="E59" s="51" t="s">
        <v>7</v>
      </c>
      <c r="F59" s="55">
        <v>8</v>
      </c>
      <c r="G59" s="57"/>
      <c r="H59" s="7">
        <f t="shared" si="0"/>
        <v>0</v>
      </c>
      <c r="I59" s="58"/>
      <c r="J59" s="7">
        <f t="shared" si="1"/>
        <v>0</v>
      </c>
      <c r="K59" s="7">
        <f t="shared" si="2"/>
        <v>0</v>
      </c>
    </row>
    <row r="60" spans="1:11" ht="30" x14ac:dyDescent="0.2">
      <c r="A60" s="4">
        <v>54</v>
      </c>
      <c r="B60" s="26" t="s">
        <v>25</v>
      </c>
      <c r="C60" s="5"/>
      <c r="D60" s="6"/>
      <c r="E60" s="51" t="s">
        <v>7</v>
      </c>
      <c r="F60" s="55">
        <v>6</v>
      </c>
      <c r="G60" s="57"/>
      <c r="H60" s="7">
        <f t="shared" si="0"/>
        <v>0</v>
      </c>
      <c r="I60" s="58"/>
      <c r="J60" s="7">
        <f t="shared" si="1"/>
        <v>0</v>
      </c>
      <c r="K60" s="7">
        <f t="shared" si="2"/>
        <v>0</v>
      </c>
    </row>
    <row r="61" spans="1:11" ht="30" x14ac:dyDescent="0.2">
      <c r="A61" s="4">
        <v>55</v>
      </c>
      <c r="B61" s="26" t="s">
        <v>26</v>
      </c>
      <c r="C61" s="5"/>
      <c r="D61" s="6"/>
      <c r="E61" s="51" t="s">
        <v>7</v>
      </c>
      <c r="F61" s="55">
        <v>20</v>
      </c>
      <c r="G61" s="57"/>
      <c r="H61" s="7">
        <f t="shared" si="0"/>
        <v>0</v>
      </c>
      <c r="I61" s="58"/>
      <c r="J61" s="7">
        <f t="shared" si="1"/>
        <v>0</v>
      </c>
      <c r="K61" s="7">
        <f t="shared" si="2"/>
        <v>0</v>
      </c>
    </row>
    <row r="62" spans="1:11" ht="30" x14ac:dyDescent="0.2">
      <c r="A62" s="4">
        <v>56</v>
      </c>
      <c r="B62" s="26" t="s">
        <v>27</v>
      </c>
      <c r="C62" s="5"/>
      <c r="D62" s="6"/>
      <c r="E62" s="51" t="s">
        <v>8</v>
      </c>
      <c r="F62" s="55">
        <v>2</v>
      </c>
      <c r="G62" s="57"/>
      <c r="H62" s="7">
        <f t="shared" si="0"/>
        <v>0</v>
      </c>
      <c r="I62" s="58"/>
      <c r="J62" s="7">
        <f t="shared" si="1"/>
        <v>0</v>
      </c>
      <c r="K62" s="7">
        <f t="shared" si="2"/>
        <v>0</v>
      </c>
    </row>
    <row r="63" spans="1:11" ht="15" x14ac:dyDescent="0.2">
      <c r="A63" s="4">
        <v>57</v>
      </c>
      <c r="B63" s="26" t="s">
        <v>28</v>
      </c>
      <c r="C63" s="5"/>
      <c r="D63" s="6"/>
      <c r="E63" s="53" t="s">
        <v>8</v>
      </c>
      <c r="F63" s="55">
        <v>2</v>
      </c>
      <c r="G63" s="57"/>
      <c r="H63" s="7">
        <f t="shared" si="0"/>
        <v>0</v>
      </c>
      <c r="I63" s="58"/>
      <c r="J63" s="7">
        <f t="shared" si="1"/>
        <v>0</v>
      </c>
      <c r="K63" s="7">
        <f t="shared" si="2"/>
        <v>0</v>
      </c>
    </row>
    <row r="64" spans="1:11" ht="45" x14ac:dyDescent="0.2">
      <c r="A64" s="4">
        <v>58</v>
      </c>
      <c r="B64" s="26" t="s">
        <v>156</v>
      </c>
      <c r="C64" s="5"/>
      <c r="D64" s="6"/>
      <c r="E64" s="51" t="s">
        <v>8</v>
      </c>
      <c r="F64" s="55">
        <v>40</v>
      </c>
      <c r="G64" s="57"/>
      <c r="H64" s="7">
        <f t="shared" si="0"/>
        <v>0</v>
      </c>
      <c r="I64" s="58"/>
      <c r="J64" s="7">
        <f t="shared" si="1"/>
        <v>0</v>
      </c>
      <c r="K64" s="7">
        <f t="shared" si="2"/>
        <v>0</v>
      </c>
    </row>
    <row r="65" spans="1:11" ht="60" x14ac:dyDescent="0.2">
      <c r="A65" s="4">
        <v>59</v>
      </c>
      <c r="B65" s="26" t="s">
        <v>29</v>
      </c>
      <c r="C65" s="5"/>
      <c r="D65" s="6"/>
      <c r="E65" s="51" t="s">
        <v>8</v>
      </c>
      <c r="F65" s="55">
        <v>10</v>
      </c>
      <c r="G65" s="57"/>
      <c r="H65" s="7">
        <f t="shared" si="0"/>
        <v>0</v>
      </c>
      <c r="I65" s="58"/>
      <c r="J65" s="7">
        <f t="shared" si="1"/>
        <v>0</v>
      </c>
      <c r="K65" s="7">
        <f t="shared" si="2"/>
        <v>0</v>
      </c>
    </row>
    <row r="66" spans="1:11" ht="30" x14ac:dyDescent="0.2">
      <c r="A66" s="4">
        <v>60</v>
      </c>
      <c r="B66" s="26" t="s">
        <v>118</v>
      </c>
      <c r="C66" s="5"/>
      <c r="D66" s="6"/>
      <c r="E66" s="51" t="s">
        <v>6</v>
      </c>
      <c r="F66" s="55">
        <v>10</v>
      </c>
      <c r="G66" s="57"/>
      <c r="H66" s="7">
        <f t="shared" si="0"/>
        <v>0</v>
      </c>
      <c r="I66" s="58"/>
      <c r="J66" s="7">
        <f t="shared" si="1"/>
        <v>0</v>
      </c>
      <c r="K66" s="7">
        <f t="shared" si="2"/>
        <v>0</v>
      </c>
    </row>
    <row r="67" spans="1:11" ht="30" x14ac:dyDescent="0.2">
      <c r="A67" s="4">
        <v>61</v>
      </c>
      <c r="B67" s="26" t="s">
        <v>119</v>
      </c>
      <c r="C67" s="5"/>
      <c r="D67" s="6"/>
      <c r="E67" s="51" t="s">
        <v>6</v>
      </c>
      <c r="F67" s="55">
        <v>20</v>
      </c>
      <c r="G67" s="57"/>
      <c r="H67" s="7">
        <f t="shared" si="0"/>
        <v>0</v>
      </c>
      <c r="I67" s="58"/>
      <c r="J67" s="7">
        <f t="shared" si="1"/>
        <v>0</v>
      </c>
      <c r="K67" s="7">
        <f t="shared" si="2"/>
        <v>0</v>
      </c>
    </row>
    <row r="68" spans="1:11" ht="30" x14ac:dyDescent="0.2">
      <c r="A68" s="4">
        <v>62</v>
      </c>
      <c r="B68" s="26" t="s">
        <v>120</v>
      </c>
      <c r="C68" s="5"/>
      <c r="D68" s="6"/>
      <c r="E68" s="51" t="s">
        <v>6</v>
      </c>
      <c r="F68" s="55">
        <v>10</v>
      </c>
      <c r="G68" s="57"/>
      <c r="H68" s="7">
        <f t="shared" si="0"/>
        <v>0</v>
      </c>
      <c r="I68" s="58"/>
      <c r="J68" s="7">
        <f t="shared" si="1"/>
        <v>0</v>
      </c>
      <c r="K68" s="7">
        <f t="shared" si="2"/>
        <v>0</v>
      </c>
    </row>
    <row r="69" spans="1:11" ht="30" x14ac:dyDescent="0.2">
      <c r="A69" s="4">
        <v>63</v>
      </c>
      <c r="B69" s="26" t="s">
        <v>157</v>
      </c>
      <c r="C69" s="5"/>
      <c r="D69" s="6"/>
      <c r="E69" s="51" t="s">
        <v>6</v>
      </c>
      <c r="F69" s="55">
        <v>5</v>
      </c>
      <c r="G69" s="57"/>
      <c r="H69" s="7">
        <f t="shared" si="0"/>
        <v>0</v>
      </c>
      <c r="I69" s="58"/>
      <c r="J69" s="7">
        <f t="shared" si="1"/>
        <v>0</v>
      </c>
      <c r="K69" s="7">
        <f t="shared" si="2"/>
        <v>0</v>
      </c>
    </row>
    <row r="70" spans="1:11" ht="30" x14ac:dyDescent="0.2">
      <c r="A70" s="4">
        <v>64</v>
      </c>
      <c r="B70" s="26" t="s">
        <v>158</v>
      </c>
      <c r="C70" s="5"/>
      <c r="D70" s="6"/>
      <c r="E70" s="51" t="s">
        <v>6</v>
      </c>
      <c r="F70" s="55">
        <v>3</v>
      </c>
      <c r="G70" s="57"/>
      <c r="H70" s="7">
        <f t="shared" si="0"/>
        <v>0</v>
      </c>
      <c r="I70" s="58"/>
      <c r="J70" s="7">
        <f t="shared" si="1"/>
        <v>0</v>
      </c>
      <c r="K70" s="7">
        <f t="shared" si="2"/>
        <v>0</v>
      </c>
    </row>
    <row r="71" spans="1:11" ht="30" x14ac:dyDescent="0.2">
      <c r="A71" s="4">
        <v>65</v>
      </c>
      <c r="B71" s="26" t="s">
        <v>159</v>
      </c>
      <c r="C71" s="5"/>
      <c r="D71" s="6"/>
      <c r="E71" s="51" t="s">
        <v>6</v>
      </c>
      <c r="F71" s="55">
        <v>35</v>
      </c>
      <c r="G71" s="57"/>
      <c r="H71" s="7">
        <f t="shared" si="0"/>
        <v>0</v>
      </c>
      <c r="I71" s="58"/>
      <c r="J71" s="7">
        <f t="shared" si="1"/>
        <v>0</v>
      </c>
      <c r="K71" s="7">
        <f t="shared" si="2"/>
        <v>0</v>
      </c>
    </row>
    <row r="72" spans="1:11" ht="15" x14ac:dyDescent="0.2">
      <c r="A72" s="4">
        <v>66</v>
      </c>
      <c r="B72" s="26" t="s">
        <v>30</v>
      </c>
      <c r="C72" s="5"/>
      <c r="D72" s="6"/>
      <c r="E72" s="51" t="s">
        <v>8</v>
      </c>
      <c r="F72" s="55">
        <v>2</v>
      </c>
      <c r="G72" s="57"/>
      <c r="H72" s="7">
        <f t="shared" ref="H72:H135" si="3">F72*G72</f>
        <v>0</v>
      </c>
      <c r="I72" s="58"/>
      <c r="J72" s="7">
        <f t="shared" ref="J72:J135" si="4">H72*I72</f>
        <v>0</v>
      </c>
      <c r="K72" s="7">
        <f t="shared" ref="K72:K135" si="5">H72+J72</f>
        <v>0</v>
      </c>
    </row>
    <row r="73" spans="1:11" ht="60" x14ac:dyDescent="0.2">
      <c r="A73" s="4">
        <v>67</v>
      </c>
      <c r="B73" s="26" t="s">
        <v>277</v>
      </c>
      <c r="C73" s="5"/>
      <c r="D73" s="6"/>
      <c r="E73" s="51" t="s">
        <v>8</v>
      </c>
      <c r="F73" s="55">
        <v>240</v>
      </c>
      <c r="G73" s="57"/>
      <c r="H73" s="7">
        <f t="shared" si="3"/>
        <v>0</v>
      </c>
      <c r="I73" s="58"/>
      <c r="J73" s="7">
        <f t="shared" si="4"/>
        <v>0</v>
      </c>
      <c r="K73" s="7">
        <f t="shared" si="5"/>
        <v>0</v>
      </c>
    </row>
    <row r="74" spans="1:11" ht="45" x14ac:dyDescent="0.2">
      <c r="A74" s="4">
        <v>68</v>
      </c>
      <c r="B74" s="26" t="s">
        <v>128</v>
      </c>
      <c r="C74" s="5"/>
      <c r="D74" s="6"/>
      <c r="E74" s="51" t="s">
        <v>6</v>
      </c>
      <c r="F74" s="55">
        <v>80</v>
      </c>
      <c r="G74" s="57"/>
      <c r="H74" s="7">
        <f t="shared" si="3"/>
        <v>0</v>
      </c>
      <c r="I74" s="58"/>
      <c r="J74" s="7">
        <f t="shared" si="4"/>
        <v>0</v>
      </c>
      <c r="K74" s="7">
        <f t="shared" si="5"/>
        <v>0</v>
      </c>
    </row>
    <row r="75" spans="1:11" ht="45" x14ac:dyDescent="0.2">
      <c r="A75" s="4">
        <v>69</v>
      </c>
      <c r="B75" s="26" t="s">
        <v>127</v>
      </c>
      <c r="C75" s="5"/>
      <c r="D75" s="6"/>
      <c r="E75" s="51" t="s">
        <v>6</v>
      </c>
      <c r="F75" s="55">
        <v>60</v>
      </c>
      <c r="G75" s="57"/>
      <c r="H75" s="7">
        <f t="shared" si="3"/>
        <v>0</v>
      </c>
      <c r="I75" s="58"/>
      <c r="J75" s="7">
        <f t="shared" si="4"/>
        <v>0</v>
      </c>
      <c r="K75" s="7">
        <f t="shared" si="5"/>
        <v>0</v>
      </c>
    </row>
    <row r="76" spans="1:11" ht="30" x14ac:dyDescent="0.2">
      <c r="A76" s="4">
        <v>70</v>
      </c>
      <c r="B76" s="26" t="s">
        <v>122</v>
      </c>
      <c r="C76" s="5"/>
      <c r="D76" s="6"/>
      <c r="E76" s="51" t="s">
        <v>6</v>
      </c>
      <c r="F76" s="55">
        <v>40</v>
      </c>
      <c r="G76" s="57"/>
      <c r="H76" s="7">
        <f t="shared" si="3"/>
        <v>0</v>
      </c>
      <c r="I76" s="58"/>
      <c r="J76" s="7">
        <f t="shared" si="4"/>
        <v>0</v>
      </c>
      <c r="K76" s="7">
        <f t="shared" si="5"/>
        <v>0</v>
      </c>
    </row>
    <row r="77" spans="1:11" ht="30" x14ac:dyDescent="0.2">
      <c r="A77" s="4">
        <v>71</v>
      </c>
      <c r="B77" s="26" t="s">
        <v>31</v>
      </c>
      <c r="C77" s="5"/>
      <c r="D77" s="6"/>
      <c r="E77" s="51" t="s">
        <v>8</v>
      </c>
      <c r="F77" s="55">
        <v>85</v>
      </c>
      <c r="G77" s="57"/>
      <c r="H77" s="7">
        <f t="shared" si="3"/>
        <v>0</v>
      </c>
      <c r="I77" s="58"/>
      <c r="J77" s="7">
        <f t="shared" si="4"/>
        <v>0</v>
      </c>
      <c r="K77" s="7">
        <f t="shared" si="5"/>
        <v>0</v>
      </c>
    </row>
    <row r="78" spans="1:11" ht="30" x14ac:dyDescent="0.2">
      <c r="A78" s="4">
        <v>72</v>
      </c>
      <c r="B78" s="26" t="s">
        <v>32</v>
      </c>
      <c r="C78" s="5"/>
      <c r="D78" s="6"/>
      <c r="E78" s="51" t="s">
        <v>8</v>
      </c>
      <c r="F78" s="55">
        <v>190</v>
      </c>
      <c r="G78" s="57"/>
      <c r="H78" s="7">
        <f t="shared" si="3"/>
        <v>0</v>
      </c>
      <c r="I78" s="58"/>
      <c r="J78" s="7">
        <f t="shared" si="4"/>
        <v>0</v>
      </c>
      <c r="K78" s="7">
        <f t="shared" si="5"/>
        <v>0</v>
      </c>
    </row>
    <row r="79" spans="1:11" ht="45" x14ac:dyDescent="0.2">
      <c r="A79" s="4">
        <v>73</v>
      </c>
      <c r="B79" s="26" t="s">
        <v>245</v>
      </c>
      <c r="C79" s="5"/>
      <c r="D79" s="6"/>
      <c r="E79" s="52" t="s">
        <v>8</v>
      </c>
      <c r="F79" s="55">
        <v>80</v>
      </c>
      <c r="G79" s="57"/>
      <c r="H79" s="7">
        <f t="shared" si="3"/>
        <v>0</v>
      </c>
      <c r="I79" s="58"/>
      <c r="J79" s="7">
        <f t="shared" si="4"/>
        <v>0</v>
      </c>
      <c r="K79" s="7">
        <f t="shared" si="5"/>
        <v>0</v>
      </c>
    </row>
    <row r="80" spans="1:11" ht="45" x14ac:dyDescent="0.2">
      <c r="A80" s="4">
        <v>74</v>
      </c>
      <c r="B80" s="26" t="s">
        <v>246</v>
      </c>
      <c r="C80" s="5"/>
      <c r="D80" s="6"/>
      <c r="E80" s="52" t="s">
        <v>8</v>
      </c>
      <c r="F80" s="55">
        <v>210</v>
      </c>
      <c r="G80" s="57"/>
      <c r="H80" s="7">
        <f t="shared" si="3"/>
        <v>0</v>
      </c>
      <c r="I80" s="58"/>
      <c r="J80" s="7">
        <f t="shared" si="4"/>
        <v>0</v>
      </c>
      <c r="K80" s="7">
        <f t="shared" si="5"/>
        <v>0</v>
      </c>
    </row>
    <row r="81" spans="1:11" ht="30" x14ac:dyDescent="0.2">
      <c r="A81" s="4">
        <v>75</v>
      </c>
      <c r="B81" s="26" t="s">
        <v>129</v>
      </c>
      <c r="C81" s="5"/>
      <c r="D81" s="6"/>
      <c r="E81" s="51" t="s">
        <v>6</v>
      </c>
      <c r="F81" s="55">
        <v>20</v>
      </c>
      <c r="G81" s="57"/>
      <c r="H81" s="7">
        <f t="shared" si="3"/>
        <v>0</v>
      </c>
      <c r="I81" s="58"/>
      <c r="J81" s="7">
        <f t="shared" si="4"/>
        <v>0</v>
      </c>
      <c r="K81" s="7">
        <f t="shared" si="5"/>
        <v>0</v>
      </c>
    </row>
    <row r="82" spans="1:11" ht="30" x14ac:dyDescent="0.2">
      <c r="A82" s="4">
        <v>76</v>
      </c>
      <c r="B82" s="26" t="s">
        <v>121</v>
      </c>
      <c r="C82" s="5"/>
      <c r="D82" s="6"/>
      <c r="E82" s="51" t="s">
        <v>6</v>
      </c>
      <c r="F82" s="55">
        <v>2</v>
      </c>
      <c r="G82" s="57"/>
      <c r="H82" s="7">
        <f t="shared" si="3"/>
        <v>0</v>
      </c>
      <c r="I82" s="58"/>
      <c r="J82" s="7">
        <f t="shared" si="4"/>
        <v>0</v>
      </c>
      <c r="K82" s="7">
        <f t="shared" si="5"/>
        <v>0</v>
      </c>
    </row>
    <row r="83" spans="1:11" ht="60" x14ac:dyDescent="0.2">
      <c r="A83" s="4">
        <v>77</v>
      </c>
      <c r="B83" s="26" t="s">
        <v>33</v>
      </c>
      <c r="C83" s="11"/>
      <c r="D83" s="19"/>
      <c r="E83" s="51" t="s">
        <v>8</v>
      </c>
      <c r="F83" s="55">
        <v>30</v>
      </c>
      <c r="G83" s="57"/>
      <c r="H83" s="7">
        <f t="shared" si="3"/>
        <v>0</v>
      </c>
      <c r="I83" s="58"/>
      <c r="J83" s="7">
        <f t="shared" si="4"/>
        <v>0</v>
      </c>
      <c r="K83" s="7">
        <f t="shared" si="5"/>
        <v>0</v>
      </c>
    </row>
    <row r="84" spans="1:11" ht="60" x14ac:dyDescent="0.2">
      <c r="A84" s="4">
        <v>78</v>
      </c>
      <c r="B84" s="26" t="s">
        <v>34</v>
      </c>
      <c r="C84" s="11"/>
      <c r="D84" s="12"/>
      <c r="E84" s="51" t="s">
        <v>8</v>
      </c>
      <c r="F84" s="55">
        <v>15</v>
      </c>
      <c r="G84" s="57"/>
      <c r="H84" s="7">
        <f t="shared" si="3"/>
        <v>0</v>
      </c>
      <c r="I84" s="58"/>
      <c r="J84" s="7">
        <f t="shared" si="4"/>
        <v>0</v>
      </c>
      <c r="K84" s="7">
        <f t="shared" si="5"/>
        <v>0</v>
      </c>
    </row>
    <row r="85" spans="1:11" ht="45" x14ac:dyDescent="0.2">
      <c r="A85" s="4">
        <v>79</v>
      </c>
      <c r="B85" s="26" t="s">
        <v>278</v>
      </c>
      <c r="C85" s="5"/>
      <c r="D85" s="6"/>
      <c r="E85" s="51" t="s">
        <v>8</v>
      </c>
      <c r="F85" s="55">
        <v>30</v>
      </c>
      <c r="G85" s="57"/>
      <c r="H85" s="7">
        <f t="shared" si="3"/>
        <v>0</v>
      </c>
      <c r="I85" s="58"/>
      <c r="J85" s="7">
        <f t="shared" si="4"/>
        <v>0</v>
      </c>
      <c r="K85" s="7">
        <f t="shared" si="5"/>
        <v>0</v>
      </c>
    </row>
    <row r="86" spans="1:11" ht="45" x14ac:dyDescent="0.2">
      <c r="A86" s="4">
        <v>80</v>
      </c>
      <c r="B86" s="26" t="s">
        <v>279</v>
      </c>
      <c r="C86" s="5"/>
      <c r="D86" s="6"/>
      <c r="E86" s="51" t="s">
        <v>8</v>
      </c>
      <c r="F86" s="55">
        <v>95</v>
      </c>
      <c r="G86" s="57"/>
      <c r="H86" s="7">
        <f t="shared" si="3"/>
        <v>0</v>
      </c>
      <c r="I86" s="58"/>
      <c r="J86" s="7">
        <f t="shared" si="4"/>
        <v>0</v>
      </c>
      <c r="K86" s="7">
        <f t="shared" si="5"/>
        <v>0</v>
      </c>
    </row>
    <row r="87" spans="1:11" ht="45" x14ac:dyDescent="0.2">
      <c r="A87" s="4">
        <v>81</v>
      </c>
      <c r="B87" s="26" t="s">
        <v>280</v>
      </c>
      <c r="C87" s="5"/>
      <c r="D87" s="6"/>
      <c r="E87" s="51" t="s">
        <v>8</v>
      </c>
      <c r="F87" s="55">
        <v>40</v>
      </c>
      <c r="G87" s="57"/>
      <c r="H87" s="7">
        <f t="shared" si="3"/>
        <v>0</v>
      </c>
      <c r="I87" s="58"/>
      <c r="J87" s="7">
        <f t="shared" si="4"/>
        <v>0</v>
      </c>
      <c r="K87" s="7">
        <f t="shared" si="5"/>
        <v>0</v>
      </c>
    </row>
    <row r="88" spans="1:11" ht="30" x14ac:dyDescent="0.2">
      <c r="A88" s="4">
        <v>82</v>
      </c>
      <c r="B88" s="26" t="s">
        <v>281</v>
      </c>
      <c r="C88" s="5"/>
      <c r="D88" s="6"/>
      <c r="E88" s="51" t="s">
        <v>8</v>
      </c>
      <c r="F88" s="55">
        <v>55</v>
      </c>
      <c r="G88" s="57"/>
      <c r="H88" s="7">
        <f t="shared" si="3"/>
        <v>0</v>
      </c>
      <c r="I88" s="58"/>
      <c r="J88" s="7">
        <f t="shared" si="4"/>
        <v>0</v>
      </c>
      <c r="K88" s="7">
        <f t="shared" si="5"/>
        <v>0</v>
      </c>
    </row>
    <row r="89" spans="1:11" ht="30" x14ac:dyDescent="0.2">
      <c r="A89" s="4">
        <v>83</v>
      </c>
      <c r="B89" s="26" t="s">
        <v>247</v>
      </c>
      <c r="C89" s="5"/>
      <c r="D89" s="6"/>
      <c r="E89" s="51" t="s">
        <v>6</v>
      </c>
      <c r="F89" s="55">
        <v>120</v>
      </c>
      <c r="G89" s="57"/>
      <c r="H89" s="7">
        <f t="shared" si="3"/>
        <v>0</v>
      </c>
      <c r="I89" s="58"/>
      <c r="J89" s="7">
        <f t="shared" si="4"/>
        <v>0</v>
      </c>
      <c r="K89" s="7">
        <f t="shared" si="5"/>
        <v>0</v>
      </c>
    </row>
    <row r="90" spans="1:11" ht="30" x14ac:dyDescent="0.2">
      <c r="A90" s="4">
        <v>84</v>
      </c>
      <c r="B90" s="26" t="s">
        <v>248</v>
      </c>
      <c r="C90" s="5"/>
      <c r="D90" s="6"/>
      <c r="E90" s="51" t="s">
        <v>6</v>
      </c>
      <c r="F90" s="55">
        <v>110</v>
      </c>
      <c r="G90" s="57"/>
      <c r="H90" s="7">
        <f t="shared" si="3"/>
        <v>0</v>
      </c>
      <c r="I90" s="58"/>
      <c r="J90" s="7">
        <f t="shared" si="4"/>
        <v>0</v>
      </c>
      <c r="K90" s="7">
        <f t="shared" si="5"/>
        <v>0</v>
      </c>
    </row>
    <row r="91" spans="1:11" ht="30" x14ac:dyDescent="0.2">
      <c r="A91" s="4">
        <v>85</v>
      </c>
      <c r="B91" s="26" t="s">
        <v>249</v>
      </c>
      <c r="C91" s="5"/>
      <c r="D91" s="6"/>
      <c r="E91" s="51" t="s">
        <v>6</v>
      </c>
      <c r="F91" s="55">
        <v>80</v>
      </c>
      <c r="G91" s="57"/>
      <c r="H91" s="7">
        <f t="shared" si="3"/>
        <v>0</v>
      </c>
      <c r="I91" s="58"/>
      <c r="J91" s="7">
        <f t="shared" si="4"/>
        <v>0</v>
      </c>
      <c r="K91" s="7">
        <f t="shared" si="5"/>
        <v>0</v>
      </c>
    </row>
    <row r="92" spans="1:11" ht="30" x14ac:dyDescent="0.2">
      <c r="A92" s="4">
        <v>86</v>
      </c>
      <c r="B92" s="26" t="s">
        <v>35</v>
      </c>
      <c r="C92" s="5"/>
      <c r="D92" s="6"/>
      <c r="E92" s="53" t="s">
        <v>8</v>
      </c>
      <c r="F92" s="55">
        <v>30</v>
      </c>
      <c r="G92" s="57"/>
      <c r="H92" s="7">
        <f t="shared" si="3"/>
        <v>0</v>
      </c>
      <c r="I92" s="58"/>
      <c r="J92" s="7">
        <f t="shared" si="4"/>
        <v>0</v>
      </c>
      <c r="K92" s="7">
        <f t="shared" si="5"/>
        <v>0</v>
      </c>
    </row>
    <row r="93" spans="1:11" ht="30" x14ac:dyDescent="0.2">
      <c r="A93" s="4">
        <v>87</v>
      </c>
      <c r="B93" s="26" t="s">
        <v>36</v>
      </c>
      <c r="C93" s="5"/>
      <c r="D93" s="6"/>
      <c r="E93" s="53" t="s">
        <v>8</v>
      </c>
      <c r="F93" s="55">
        <v>30</v>
      </c>
      <c r="G93" s="57"/>
      <c r="H93" s="7">
        <f t="shared" si="3"/>
        <v>0</v>
      </c>
      <c r="I93" s="58"/>
      <c r="J93" s="7">
        <f t="shared" si="4"/>
        <v>0</v>
      </c>
      <c r="K93" s="7">
        <f t="shared" si="5"/>
        <v>0</v>
      </c>
    </row>
    <row r="94" spans="1:11" ht="30" x14ac:dyDescent="0.2">
      <c r="A94" s="4">
        <v>88</v>
      </c>
      <c r="B94" s="26" t="s">
        <v>37</v>
      </c>
      <c r="C94" s="5"/>
      <c r="D94" s="6"/>
      <c r="E94" s="53" t="s">
        <v>8</v>
      </c>
      <c r="F94" s="55">
        <v>45</v>
      </c>
      <c r="G94" s="57"/>
      <c r="H94" s="7">
        <f t="shared" si="3"/>
        <v>0</v>
      </c>
      <c r="I94" s="58"/>
      <c r="J94" s="7">
        <f t="shared" si="4"/>
        <v>0</v>
      </c>
      <c r="K94" s="7">
        <f t="shared" si="5"/>
        <v>0</v>
      </c>
    </row>
    <row r="95" spans="1:11" ht="30" x14ac:dyDescent="0.2">
      <c r="A95" s="4">
        <v>89</v>
      </c>
      <c r="B95" s="26" t="s">
        <v>38</v>
      </c>
      <c r="C95" s="11"/>
      <c r="D95" s="12"/>
      <c r="E95" s="53" t="s">
        <v>8</v>
      </c>
      <c r="F95" s="55">
        <v>35</v>
      </c>
      <c r="G95" s="57"/>
      <c r="H95" s="7">
        <f t="shared" si="3"/>
        <v>0</v>
      </c>
      <c r="I95" s="58"/>
      <c r="J95" s="7">
        <f t="shared" si="4"/>
        <v>0</v>
      </c>
      <c r="K95" s="7">
        <f t="shared" si="5"/>
        <v>0</v>
      </c>
    </row>
    <row r="96" spans="1:11" ht="33" x14ac:dyDescent="0.2">
      <c r="A96" s="4">
        <v>90</v>
      </c>
      <c r="B96" s="26" t="s">
        <v>209</v>
      </c>
      <c r="C96" s="5"/>
      <c r="D96" s="6"/>
      <c r="E96" s="51" t="s">
        <v>8</v>
      </c>
      <c r="F96" s="55">
        <v>230</v>
      </c>
      <c r="G96" s="57"/>
      <c r="H96" s="7">
        <f t="shared" si="3"/>
        <v>0</v>
      </c>
      <c r="I96" s="58"/>
      <c r="J96" s="7">
        <f t="shared" si="4"/>
        <v>0</v>
      </c>
      <c r="K96" s="7">
        <f t="shared" si="5"/>
        <v>0</v>
      </c>
    </row>
    <row r="97" spans="1:11" ht="30" x14ac:dyDescent="0.2">
      <c r="A97" s="4">
        <v>91</v>
      </c>
      <c r="B97" s="61" t="s">
        <v>238</v>
      </c>
      <c r="C97" s="5"/>
      <c r="D97" s="6"/>
      <c r="E97" s="51" t="s">
        <v>8</v>
      </c>
      <c r="F97" s="55">
        <v>1000</v>
      </c>
      <c r="G97" s="57"/>
      <c r="H97" s="7">
        <f t="shared" si="3"/>
        <v>0</v>
      </c>
      <c r="I97" s="58"/>
      <c r="J97" s="7">
        <f t="shared" si="4"/>
        <v>0</v>
      </c>
      <c r="K97" s="7">
        <f t="shared" si="5"/>
        <v>0</v>
      </c>
    </row>
    <row r="98" spans="1:11" ht="30" x14ac:dyDescent="0.2">
      <c r="A98" s="4">
        <v>92</v>
      </c>
      <c r="B98" s="61" t="s">
        <v>239</v>
      </c>
      <c r="C98" s="5"/>
      <c r="D98" s="6"/>
      <c r="E98" s="51" t="s">
        <v>8</v>
      </c>
      <c r="F98" s="55">
        <v>25</v>
      </c>
      <c r="G98" s="57"/>
      <c r="H98" s="7">
        <f t="shared" si="3"/>
        <v>0</v>
      </c>
      <c r="I98" s="58"/>
      <c r="J98" s="7">
        <f t="shared" si="4"/>
        <v>0</v>
      </c>
      <c r="K98" s="7">
        <f t="shared" si="5"/>
        <v>0</v>
      </c>
    </row>
    <row r="99" spans="1:11" ht="30" x14ac:dyDescent="0.2">
      <c r="A99" s="4">
        <v>93</v>
      </c>
      <c r="B99" s="61" t="s">
        <v>240</v>
      </c>
      <c r="C99" s="5"/>
      <c r="D99" s="6"/>
      <c r="E99" s="51" t="s">
        <v>6</v>
      </c>
      <c r="F99" s="55">
        <v>260</v>
      </c>
      <c r="G99" s="57"/>
      <c r="H99" s="7">
        <f t="shared" si="3"/>
        <v>0</v>
      </c>
      <c r="I99" s="58"/>
      <c r="J99" s="7">
        <f t="shared" si="4"/>
        <v>0</v>
      </c>
      <c r="K99" s="7">
        <f t="shared" si="5"/>
        <v>0</v>
      </c>
    </row>
    <row r="100" spans="1:11" ht="30" x14ac:dyDescent="0.2">
      <c r="A100" s="4">
        <v>94</v>
      </c>
      <c r="B100" s="61" t="s">
        <v>241</v>
      </c>
      <c r="C100" s="5"/>
      <c r="D100" s="6"/>
      <c r="E100" s="51" t="s">
        <v>6</v>
      </c>
      <c r="F100" s="55">
        <v>550</v>
      </c>
      <c r="G100" s="57"/>
      <c r="H100" s="7">
        <f t="shared" si="3"/>
        <v>0</v>
      </c>
      <c r="I100" s="58"/>
      <c r="J100" s="7">
        <f t="shared" si="4"/>
        <v>0</v>
      </c>
      <c r="K100" s="7">
        <f t="shared" si="5"/>
        <v>0</v>
      </c>
    </row>
    <row r="101" spans="1:11" ht="30" x14ac:dyDescent="0.2">
      <c r="A101" s="4">
        <v>95</v>
      </c>
      <c r="B101" s="61" t="s">
        <v>242</v>
      </c>
      <c r="C101" s="5"/>
      <c r="D101" s="6"/>
      <c r="E101" s="51" t="s">
        <v>6</v>
      </c>
      <c r="F101" s="55">
        <v>620</v>
      </c>
      <c r="G101" s="57"/>
      <c r="H101" s="7">
        <f t="shared" si="3"/>
        <v>0</v>
      </c>
      <c r="I101" s="58"/>
      <c r="J101" s="7">
        <f t="shared" si="4"/>
        <v>0</v>
      </c>
      <c r="K101" s="7">
        <f t="shared" si="5"/>
        <v>0</v>
      </c>
    </row>
    <row r="102" spans="1:11" ht="30" x14ac:dyDescent="0.2">
      <c r="A102" s="4">
        <v>96</v>
      </c>
      <c r="B102" s="61" t="s">
        <v>243</v>
      </c>
      <c r="C102" s="5"/>
      <c r="D102" s="6"/>
      <c r="E102" s="51" t="s">
        <v>6</v>
      </c>
      <c r="F102" s="55">
        <v>30</v>
      </c>
      <c r="G102" s="57"/>
      <c r="H102" s="7">
        <f t="shared" si="3"/>
        <v>0</v>
      </c>
      <c r="I102" s="58"/>
      <c r="J102" s="7">
        <f t="shared" si="4"/>
        <v>0</v>
      </c>
      <c r="K102" s="7">
        <f t="shared" si="5"/>
        <v>0</v>
      </c>
    </row>
    <row r="103" spans="1:11" ht="60" x14ac:dyDescent="0.2">
      <c r="A103" s="4">
        <v>97</v>
      </c>
      <c r="B103" s="61" t="s">
        <v>130</v>
      </c>
      <c r="C103" s="11"/>
      <c r="D103" s="12"/>
      <c r="E103" s="51" t="s">
        <v>6</v>
      </c>
      <c r="F103" s="55">
        <v>12</v>
      </c>
      <c r="G103" s="57"/>
      <c r="H103" s="7">
        <f t="shared" si="3"/>
        <v>0</v>
      </c>
      <c r="I103" s="58"/>
      <c r="J103" s="7">
        <f t="shared" si="4"/>
        <v>0</v>
      </c>
      <c r="K103" s="7">
        <f t="shared" si="5"/>
        <v>0</v>
      </c>
    </row>
    <row r="104" spans="1:11" ht="60" x14ac:dyDescent="0.2">
      <c r="A104" s="4">
        <v>98</v>
      </c>
      <c r="B104" s="61" t="s">
        <v>131</v>
      </c>
      <c r="C104" s="11"/>
      <c r="D104" s="12"/>
      <c r="E104" s="51" t="s">
        <v>6</v>
      </c>
      <c r="F104" s="55">
        <v>10</v>
      </c>
      <c r="G104" s="57"/>
      <c r="H104" s="7">
        <f t="shared" si="3"/>
        <v>0</v>
      </c>
      <c r="I104" s="58"/>
      <c r="J104" s="7">
        <f t="shared" si="4"/>
        <v>0</v>
      </c>
      <c r="K104" s="7">
        <f t="shared" si="5"/>
        <v>0</v>
      </c>
    </row>
    <row r="105" spans="1:11" ht="60" x14ac:dyDescent="0.2">
      <c r="A105" s="4">
        <v>99</v>
      </c>
      <c r="B105" s="61" t="s">
        <v>132</v>
      </c>
      <c r="C105" s="11"/>
      <c r="D105" s="12"/>
      <c r="E105" s="51" t="s">
        <v>6</v>
      </c>
      <c r="F105" s="55">
        <v>15</v>
      </c>
      <c r="G105" s="57"/>
      <c r="H105" s="7">
        <f t="shared" si="3"/>
        <v>0</v>
      </c>
      <c r="I105" s="58"/>
      <c r="J105" s="7">
        <f t="shared" si="4"/>
        <v>0</v>
      </c>
      <c r="K105" s="7">
        <f t="shared" si="5"/>
        <v>0</v>
      </c>
    </row>
    <row r="106" spans="1:11" ht="60" x14ac:dyDescent="0.2">
      <c r="A106" s="4">
        <v>100</v>
      </c>
      <c r="B106" s="61" t="s">
        <v>133</v>
      </c>
      <c r="C106" s="11"/>
      <c r="D106" s="12"/>
      <c r="E106" s="51" t="s">
        <v>6</v>
      </c>
      <c r="F106" s="55">
        <v>10</v>
      </c>
      <c r="G106" s="57"/>
      <c r="H106" s="7">
        <f t="shared" si="3"/>
        <v>0</v>
      </c>
      <c r="I106" s="58"/>
      <c r="J106" s="7">
        <f t="shared" si="4"/>
        <v>0</v>
      </c>
      <c r="K106" s="7">
        <f t="shared" si="5"/>
        <v>0</v>
      </c>
    </row>
    <row r="107" spans="1:11" ht="60" x14ac:dyDescent="0.2">
      <c r="A107" s="4">
        <v>101</v>
      </c>
      <c r="B107" s="61" t="s">
        <v>134</v>
      </c>
      <c r="C107" s="11"/>
      <c r="D107" s="12"/>
      <c r="E107" s="51" t="s">
        <v>6</v>
      </c>
      <c r="F107" s="55">
        <v>30</v>
      </c>
      <c r="G107" s="57"/>
      <c r="H107" s="7">
        <f t="shared" si="3"/>
        <v>0</v>
      </c>
      <c r="I107" s="58"/>
      <c r="J107" s="7">
        <f t="shared" si="4"/>
        <v>0</v>
      </c>
      <c r="K107" s="7">
        <f t="shared" si="5"/>
        <v>0</v>
      </c>
    </row>
    <row r="108" spans="1:11" ht="30" x14ac:dyDescent="0.2">
      <c r="A108" s="4">
        <v>102</v>
      </c>
      <c r="B108" s="61" t="s">
        <v>244</v>
      </c>
      <c r="C108" s="5"/>
      <c r="D108" s="6"/>
      <c r="E108" s="51" t="s">
        <v>6</v>
      </c>
      <c r="F108" s="55">
        <v>135</v>
      </c>
      <c r="G108" s="57"/>
      <c r="H108" s="7">
        <f t="shared" si="3"/>
        <v>0</v>
      </c>
      <c r="I108" s="58"/>
      <c r="J108" s="7">
        <f t="shared" si="4"/>
        <v>0</v>
      </c>
      <c r="K108" s="7">
        <f t="shared" si="5"/>
        <v>0</v>
      </c>
    </row>
    <row r="109" spans="1:11" ht="45" x14ac:dyDescent="0.2">
      <c r="A109" s="4">
        <v>103</v>
      </c>
      <c r="B109" s="26" t="s">
        <v>91</v>
      </c>
      <c r="C109" s="5"/>
      <c r="D109" s="6"/>
      <c r="E109" s="51" t="s">
        <v>8</v>
      </c>
      <c r="F109" s="55">
        <v>1250</v>
      </c>
      <c r="G109" s="57"/>
      <c r="H109" s="7">
        <f t="shared" si="3"/>
        <v>0</v>
      </c>
      <c r="I109" s="58"/>
      <c r="J109" s="7">
        <f t="shared" si="4"/>
        <v>0</v>
      </c>
      <c r="K109" s="7">
        <f t="shared" si="5"/>
        <v>0</v>
      </c>
    </row>
    <row r="110" spans="1:11" ht="45" x14ac:dyDescent="0.2">
      <c r="A110" s="4">
        <v>104</v>
      </c>
      <c r="B110" s="26" t="s">
        <v>92</v>
      </c>
      <c r="C110" s="5"/>
      <c r="D110" s="6"/>
      <c r="E110" s="51" t="s">
        <v>8</v>
      </c>
      <c r="F110" s="55">
        <v>160</v>
      </c>
      <c r="G110" s="57"/>
      <c r="H110" s="7">
        <f t="shared" si="3"/>
        <v>0</v>
      </c>
      <c r="I110" s="58"/>
      <c r="J110" s="7">
        <f t="shared" si="4"/>
        <v>0</v>
      </c>
      <c r="K110" s="7">
        <f t="shared" si="5"/>
        <v>0</v>
      </c>
    </row>
    <row r="111" spans="1:11" ht="45" x14ac:dyDescent="0.2">
      <c r="A111" s="4">
        <v>105</v>
      </c>
      <c r="B111" s="26" t="s">
        <v>93</v>
      </c>
      <c r="C111" s="5"/>
      <c r="D111" s="6"/>
      <c r="E111" s="51" t="s">
        <v>8</v>
      </c>
      <c r="F111" s="55">
        <v>90</v>
      </c>
      <c r="G111" s="57"/>
      <c r="H111" s="7">
        <f t="shared" si="3"/>
        <v>0</v>
      </c>
      <c r="I111" s="58"/>
      <c r="J111" s="7">
        <f t="shared" si="4"/>
        <v>0</v>
      </c>
      <c r="K111" s="7">
        <f t="shared" si="5"/>
        <v>0</v>
      </c>
    </row>
    <row r="112" spans="1:11" ht="45" x14ac:dyDescent="0.2">
      <c r="A112" s="4">
        <v>106</v>
      </c>
      <c r="B112" s="26" t="s">
        <v>94</v>
      </c>
      <c r="C112" s="5"/>
      <c r="D112" s="6"/>
      <c r="E112" s="51" t="s">
        <v>8</v>
      </c>
      <c r="F112" s="55">
        <v>60</v>
      </c>
      <c r="G112" s="57"/>
      <c r="H112" s="7">
        <f t="shared" si="3"/>
        <v>0</v>
      </c>
      <c r="I112" s="58"/>
      <c r="J112" s="7">
        <f t="shared" si="4"/>
        <v>0</v>
      </c>
      <c r="K112" s="7">
        <f t="shared" si="5"/>
        <v>0</v>
      </c>
    </row>
    <row r="113" spans="1:11" ht="30" x14ac:dyDescent="0.2">
      <c r="A113" s="4">
        <v>107</v>
      </c>
      <c r="B113" s="26" t="s">
        <v>282</v>
      </c>
      <c r="C113" s="11"/>
      <c r="D113" s="12"/>
      <c r="E113" s="52" t="s">
        <v>8</v>
      </c>
      <c r="F113" s="55">
        <v>35</v>
      </c>
      <c r="G113" s="57"/>
      <c r="H113" s="7">
        <f t="shared" si="3"/>
        <v>0</v>
      </c>
      <c r="I113" s="58"/>
      <c r="J113" s="7">
        <f t="shared" si="4"/>
        <v>0</v>
      </c>
      <c r="K113" s="7">
        <f t="shared" si="5"/>
        <v>0</v>
      </c>
    </row>
    <row r="114" spans="1:11" ht="45" x14ac:dyDescent="0.2">
      <c r="A114" s="4">
        <v>108</v>
      </c>
      <c r="B114" s="26" t="s">
        <v>283</v>
      </c>
      <c r="C114" s="5"/>
      <c r="D114" s="6"/>
      <c r="E114" s="52" t="s">
        <v>8</v>
      </c>
      <c r="F114" s="55">
        <v>25</v>
      </c>
      <c r="G114" s="57"/>
      <c r="H114" s="7">
        <f t="shared" si="3"/>
        <v>0</v>
      </c>
      <c r="I114" s="58"/>
      <c r="J114" s="7">
        <f t="shared" si="4"/>
        <v>0</v>
      </c>
      <c r="K114" s="7">
        <f t="shared" si="5"/>
        <v>0</v>
      </c>
    </row>
    <row r="115" spans="1:11" ht="30" x14ac:dyDescent="0.2">
      <c r="A115" s="4">
        <v>109</v>
      </c>
      <c r="B115" s="26" t="s">
        <v>284</v>
      </c>
      <c r="C115" s="5"/>
      <c r="D115" s="6"/>
      <c r="E115" s="52" t="s">
        <v>8</v>
      </c>
      <c r="F115" s="55">
        <v>18</v>
      </c>
      <c r="G115" s="57"/>
      <c r="H115" s="7">
        <f t="shared" si="3"/>
        <v>0</v>
      </c>
      <c r="I115" s="58"/>
      <c r="J115" s="7">
        <f t="shared" si="4"/>
        <v>0</v>
      </c>
      <c r="K115" s="7">
        <f t="shared" si="5"/>
        <v>0</v>
      </c>
    </row>
    <row r="116" spans="1:11" ht="45" x14ac:dyDescent="0.2">
      <c r="A116" s="4">
        <v>110</v>
      </c>
      <c r="B116" s="26" t="s">
        <v>160</v>
      </c>
      <c r="C116" s="5"/>
      <c r="D116" s="6"/>
      <c r="E116" s="52" t="s">
        <v>8</v>
      </c>
      <c r="F116" s="55">
        <v>95</v>
      </c>
      <c r="G116" s="57"/>
      <c r="H116" s="7">
        <f t="shared" si="3"/>
        <v>0</v>
      </c>
      <c r="I116" s="58"/>
      <c r="J116" s="7">
        <f t="shared" si="4"/>
        <v>0</v>
      </c>
      <c r="K116" s="7">
        <f t="shared" si="5"/>
        <v>0</v>
      </c>
    </row>
    <row r="117" spans="1:11" ht="30" x14ac:dyDescent="0.2">
      <c r="A117" s="4">
        <v>111</v>
      </c>
      <c r="B117" s="26" t="s">
        <v>285</v>
      </c>
      <c r="C117" s="5"/>
      <c r="D117" s="6"/>
      <c r="E117" s="51" t="s">
        <v>39</v>
      </c>
      <c r="F117" s="55">
        <v>85</v>
      </c>
      <c r="G117" s="57"/>
      <c r="H117" s="7">
        <f t="shared" si="3"/>
        <v>0</v>
      </c>
      <c r="I117" s="58"/>
      <c r="J117" s="7">
        <f t="shared" si="4"/>
        <v>0</v>
      </c>
      <c r="K117" s="7">
        <f t="shared" si="5"/>
        <v>0</v>
      </c>
    </row>
    <row r="118" spans="1:11" ht="30" x14ac:dyDescent="0.2">
      <c r="A118" s="4">
        <v>112</v>
      </c>
      <c r="B118" s="26" t="s">
        <v>286</v>
      </c>
      <c r="C118" s="5"/>
      <c r="D118" s="6"/>
      <c r="E118" s="51" t="s">
        <v>39</v>
      </c>
      <c r="F118" s="55">
        <v>85</v>
      </c>
      <c r="G118" s="57"/>
      <c r="H118" s="7">
        <f t="shared" si="3"/>
        <v>0</v>
      </c>
      <c r="I118" s="58"/>
      <c r="J118" s="7">
        <f t="shared" si="4"/>
        <v>0</v>
      </c>
      <c r="K118" s="7">
        <f t="shared" si="5"/>
        <v>0</v>
      </c>
    </row>
    <row r="119" spans="1:11" ht="30" x14ac:dyDescent="0.2">
      <c r="A119" s="4">
        <v>113</v>
      </c>
      <c r="B119" s="26" t="s">
        <v>287</v>
      </c>
      <c r="C119" s="5"/>
      <c r="D119" s="6"/>
      <c r="E119" s="51" t="s">
        <v>39</v>
      </c>
      <c r="F119" s="55">
        <v>100</v>
      </c>
      <c r="G119" s="57"/>
      <c r="H119" s="7">
        <f t="shared" si="3"/>
        <v>0</v>
      </c>
      <c r="I119" s="58"/>
      <c r="J119" s="7">
        <f t="shared" si="4"/>
        <v>0</v>
      </c>
      <c r="K119" s="7">
        <f t="shared" si="5"/>
        <v>0</v>
      </c>
    </row>
    <row r="120" spans="1:11" ht="30" x14ac:dyDescent="0.2">
      <c r="A120" s="4">
        <v>114</v>
      </c>
      <c r="B120" s="26" t="s">
        <v>288</v>
      </c>
      <c r="C120" s="5"/>
      <c r="D120" s="6"/>
      <c r="E120" s="51" t="s">
        <v>39</v>
      </c>
      <c r="F120" s="55">
        <v>90</v>
      </c>
      <c r="G120" s="57"/>
      <c r="H120" s="7">
        <f t="shared" si="3"/>
        <v>0</v>
      </c>
      <c r="I120" s="58"/>
      <c r="J120" s="7">
        <f t="shared" si="4"/>
        <v>0</v>
      </c>
      <c r="K120" s="7">
        <f t="shared" si="5"/>
        <v>0</v>
      </c>
    </row>
    <row r="121" spans="1:11" ht="30" x14ac:dyDescent="0.2">
      <c r="A121" s="4">
        <v>115</v>
      </c>
      <c r="B121" s="26" t="s">
        <v>135</v>
      </c>
      <c r="C121" s="5"/>
      <c r="D121" s="6"/>
      <c r="E121" s="51" t="s">
        <v>6</v>
      </c>
      <c r="F121" s="55">
        <v>12</v>
      </c>
      <c r="G121" s="57"/>
      <c r="H121" s="7">
        <f t="shared" si="3"/>
        <v>0</v>
      </c>
      <c r="I121" s="58"/>
      <c r="J121" s="7">
        <f t="shared" si="4"/>
        <v>0</v>
      </c>
      <c r="K121" s="7">
        <f t="shared" si="5"/>
        <v>0</v>
      </c>
    </row>
    <row r="122" spans="1:11" ht="30" x14ac:dyDescent="0.2">
      <c r="A122" s="4">
        <v>116</v>
      </c>
      <c r="B122" s="26" t="s">
        <v>136</v>
      </c>
      <c r="C122" s="5"/>
      <c r="D122" s="6"/>
      <c r="E122" s="51" t="s">
        <v>6</v>
      </c>
      <c r="F122" s="55">
        <v>25</v>
      </c>
      <c r="G122" s="57"/>
      <c r="H122" s="7">
        <f t="shared" si="3"/>
        <v>0</v>
      </c>
      <c r="I122" s="58"/>
      <c r="J122" s="7">
        <f t="shared" si="4"/>
        <v>0</v>
      </c>
      <c r="K122" s="7">
        <f t="shared" si="5"/>
        <v>0</v>
      </c>
    </row>
    <row r="123" spans="1:11" ht="30" x14ac:dyDescent="0.2">
      <c r="A123" s="4">
        <v>117</v>
      </c>
      <c r="B123" s="26" t="s">
        <v>137</v>
      </c>
      <c r="C123" s="5"/>
      <c r="D123" s="6"/>
      <c r="E123" s="51" t="s">
        <v>6</v>
      </c>
      <c r="F123" s="55">
        <v>15</v>
      </c>
      <c r="G123" s="57"/>
      <c r="H123" s="7">
        <f t="shared" si="3"/>
        <v>0</v>
      </c>
      <c r="I123" s="58"/>
      <c r="J123" s="7">
        <f t="shared" si="4"/>
        <v>0</v>
      </c>
      <c r="K123" s="7">
        <f t="shared" si="5"/>
        <v>0</v>
      </c>
    </row>
    <row r="124" spans="1:11" ht="30" x14ac:dyDescent="0.2">
      <c r="A124" s="4">
        <v>118</v>
      </c>
      <c r="B124" s="26" t="s">
        <v>138</v>
      </c>
      <c r="C124" s="5"/>
      <c r="D124" s="6"/>
      <c r="E124" s="51" t="s">
        <v>6</v>
      </c>
      <c r="F124" s="55">
        <v>20</v>
      </c>
      <c r="G124" s="57"/>
      <c r="H124" s="7">
        <f t="shared" si="3"/>
        <v>0</v>
      </c>
      <c r="I124" s="58"/>
      <c r="J124" s="7">
        <f t="shared" si="4"/>
        <v>0</v>
      </c>
      <c r="K124" s="7">
        <f t="shared" si="5"/>
        <v>0</v>
      </c>
    </row>
    <row r="125" spans="1:11" ht="30" x14ac:dyDescent="0.2">
      <c r="A125" s="4">
        <v>119</v>
      </c>
      <c r="B125" s="26" t="s">
        <v>139</v>
      </c>
      <c r="C125" s="5"/>
      <c r="D125" s="6"/>
      <c r="E125" s="51" t="s">
        <v>6</v>
      </c>
      <c r="F125" s="55">
        <v>35</v>
      </c>
      <c r="G125" s="57"/>
      <c r="H125" s="7">
        <f t="shared" si="3"/>
        <v>0</v>
      </c>
      <c r="I125" s="58"/>
      <c r="J125" s="7">
        <f t="shared" si="4"/>
        <v>0</v>
      </c>
      <c r="K125" s="7">
        <f t="shared" si="5"/>
        <v>0</v>
      </c>
    </row>
    <row r="126" spans="1:11" ht="30" x14ac:dyDescent="0.2">
      <c r="A126" s="4">
        <v>120</v>
      </c>
      <c r="B126" s="26" t="s">
        <v>140</v>
      </c>
      <c r="C126" s="5"/>
      <c r="D126" s="6"/>
      <c r="E126" s="51" t="s">
        <v>6</v>
      </c>
      <c r="F126" s="55">
        <v>80</v>
      </c>
      <c r="G126" s="57"/>
      <c r="H126" s="7">
        <f t="shared" si="3"/>
        <v>0</v>
      </c>
      <c r="I126" s="58"/>
      <c r="J126" s="7">
        <f t="shared" si="4"/>
        <v>0</v>
      </c>
      <c r="K126" s="7">
        <f t="shared" si="5"/>
        <v>0</v>
      </c>
    </row>
    <row r="127" spans="1:11" ht="30" x14ac:dyDescent="0.2">
      <c r="A127" s="4">
        <v>121</v>
      </c>
      <c r="B127" s="26" t="s">
        <v>141</v>
      </c>
      <c r="C127" s="5"/>
      <c r="D127" s="6"/>
      <c r="E127" s="51" t="s">
        <v>6</v>
      </c>
      <c r="F127" s="55">
        <v>140</v>
      </c>
      <c r="G127" s="57"/>
      <c r="H127" s="7">
        <f t="shared" si="3"/>
        <v>0</v>
      </c>
      <c r="I127" s="58"/>
      <c r="J127" s="7">
        <f t="shared" si="4"/>
        <v>0</v>
      </c>
      <c r="K127" s="7">
        <f t="shared" si="5"/>
        <v>0</v>
      </c>
    </row>
    <row r="128" spans="1:11" ht="30" x14ac:dyDescent="0.2">
      <c r="A128" s="4">
        <v>122</v>
      </c>
      <c r="B128" s="26" t="s">
        <v>142</v>
      </c>
      <c r="C128" s="5"/>
      <c r="D128" s="6"/>
      <c r="E128" s="51" t="s">
        <v>6</v>
      </c>
      <c r="F128" s="55">
        <v>20</v>
      </c>
      <c r="G128" s="57"/>
      <c r="H128" s="7">
        <f t="shared" si="3"/>
        <v>0</v>
      </c>
      <c r="I128" s="58"/>
      <c r="J128" s="7">
        <f t="shared" si="4"/>
        <v>0</v>
      </c>
      <c r="K128" s="7">
        <f t="shared" si="5"/>
        <v>0</v>
      </c>
    </row>
    <row r="129" spans="1:11" ht="45" x14ac:dyDescent="0.2">
      <c r="A129" s="4">
        <v>123</v>
      </c>
      <c r="B129" s="26" t="s">
        <v>143</v>
      </c>
      <c r="C129" s="5"/>
      <c r="D129" s="6"/>
      <c r="E129" s="51" t="s">
        <v>6</v>
      </c>
      <c r="F129" s="55">
        <v>12</v>
      </c>
      <c r="G129" s="57"/>
      <c r="H129" s="7">
        <f t="shared" si="3"/>
        <v>0</v>
      </c>
      <c r="I129" s="58"/>
      <c r="J129" s="7">
        <f t="shared" si="4"/>
        <v>0</v>
      </c>
      <c r="K129" s="7">
        <f t="shared" si="5"/>
        <v>0</v>
      </c>
    </row>
    <row r="130" spans="1:11" ht="15" x14ac:dyDescent="0.2">
      <c r="A130" s="4">
        <v>124</v>
      </c>
      <c r="B130" s="26" t="s">
        <v>144</v>
      </c>
      <c r="C130" s="5"/>
      <c r="D130" s="6"/>
      <c r="E130" s="51" t="s">
        <v>6</v>
      </c>
      <c r="F130" s="55">
        <v>12</v>
      </c>
      <c r="G130" s="57"/>
      <c r="H130" s="7">
        <f t="shared" si="3"/>
        <v>0</v>
      </c>
      <c r="I130" s="58"/>
      <c r="J130" s="7">
        <f t="shared" si="4"/>
        <v>0</v>
      </c>
      <c r="K130" s="7">
        <f t="shared" si="5"/>
        <v>0</v>
      </c>
    </row>
    <row r="131" spans="1:11" ht="45" x14ac:dyDescent="0.2">
      <c r="A131" s="4">
        <v>125</v>
      </c>
      <c r="B131" s="26" t="s">
        <v>145</v>
      </c>
      <c r="C131" s="5"/>
      <c r="D131" s="6"/>
      <c r="E131" s="51" t="s">
        <v>6</v>
      </c>
      <c r="F131" s="55">
        <v>8</v>
      </c>
      <c r="G131" s="57"/>
      <c r="H131" s="7">
        <f t="shared" si="3"/>
        <v>0</v>
      </c>
      <c r="I131" s="58"/>
      <c r="J131" s="7">
        <f t="shared" si="4"/>
        <v>0</v>
      </c>
      <c r="K131" s="7">
        <f t="shared" si="5"/>
        <v>0</v>
      </c>
    </row>
    <row r="132" spans="1:11" ht="30" x14ac:dyDescent="0.2">
      <c r="A132" s="4">
        <v>126</v>
      </c>
      <c r="B132" s="26" t="s">
        <v>146</v>
      </c>
      <c r="C132" s="5"/>
      <c r="D132" s="6"/>
      <c r="E132" s="51" t="s">
        <v>6</v>
      </c>
      <c r="F132" s="55">
        <v>3</v>
      </c>
      <c r="G132" s="57"/>
      <c r="H132" s="7">
        <f t="shared" si="3"/>
        <v>0</v>
      </c>
      <c r="I132" s="58"/>
      <c r="J132" s="7">
        <f t="shared" si="4"/>
        <v>0</v>
      </c>
      <c r="K132" s="7">
        <f t="shared" si="5"/>
        <v>0</v>
      </c>
    </row>
    <row r="133" spans="1:11" ht="30" x14ac:dyDescent="0.2">
      <c r="A133" s="4">
        <v>127</v>
      </c>
      <c r="B133" s="26" t="s">
        <v>147</v>
      </c>
      <c r="C133" s="5"/>
      <c r="D133" s="6"/>
      <c r="E133" s="51" t="s">
        <v>6</v>
      </c>
      <c r="F133" s="55">
        <v>10</v>
      </c>
      <c r="G133" s="57"/>
      <c r="H133" s="7">
        <f t="shared" si="3"/>
        <v>0</v>
      </c>
      <c r="I133" s="58"/>
      <c r="J133" s="7">
        <f t="shared" si="4"/>
        <v>0</v>
      </c>
      <c r="K133" s="7">
        <f t="shared" si="5"/>
        <v>0</v>
      </c>
    </row>
    <row r="134" spans="1:11" ht="30" x14ac:dyDescent="0.2">
      <c r="A134" s="4">
        <v>128</v>
      </c>
      <c r="B134" s="26" t="s">
        <v>40</v>
      </c>
      <c r="C134" s="5"/>
      <c r="D134" s="6"/>
      <c r="E134" s="51" t="s">
        <v>8</v>
      </c>
      <c r="F134" s="55">
        <v>3</v>
      </c>
      <c r="G134" s="57"/>
      <c r="H134" s="7">
        <f t="shared" si="3"/>
        <v>0</v>
      </c>
      <c r="I134" s="58"/>
      <c r="J134" s="7">
        <f t="shared" si="4"/>
        <v>0</v>
      </c>
      <c r="K134" s="7">
        <f t="shared" si="5"/>
        <v>0</v>
      </c>
    </row>
    <row r="135" spans="1:11" ht="30" x14ac:dyDescent="0.2">
      <c r="A135" s="4">
        <v>129</v>
      </c>
      <c r="B135" s="26" t="s">
        <v>41</v>
      </c>
      <c r="C135" s="5"/>
      <c r="D135" s="6"/>
      <c r="E135" s="51" t="s">
        <v>8</v>
      </c>
      <c r="F135" s="55">
        <v>1</v>
      </c>
      <c r="G135" s="57"/>
      <c r="H135" s="7">
        <f t="shared" si="3"/>
        <v>0</v>
      </c>
      <c r="I135" s="58"/>
      <c r="J135" s="7">
        <f t="shared" si="4"/>
        <v>0</v>
      </c>
      <c r="K135" s="7">
        <f t="shared" si="5"/>
        <v>0</v>
      </c>
    </row>
    <row r="136" spans="1:11" ht="30" x14ac:dyDescent="0.2">
      <c r="A136" s="4">
        <v>130</v>
      </c>
      <c r="B136" s="26" t="s">
        <v>42</v>
      </c>
      <c r="C136" s="5"/>
      <c r="D136" s="6"/>
      <c r="E136" s="51" t="s">
        <v>8</v>
      </c>
      <c r="F136" s="55">
        <v>1</v>
      </c>
      <c r="G136" s="57"/>
      <c r="H136" s="7">
        <f t="shared" ref="H136:H199" si="6">F136*G136</f>
        <v>0</v>
      </c>
      <c r="I136" s="58"/>
      <c r="J136" s="7">
        <f t="shared" ref="J136:J199" si="7">H136*I136</f>
        <v>0</v>
      </c>
      <c r="K136" s="7">
        <f t="shared" ref="K136:K199" si="8">H136+J136</f>
        <v>0</v>
      </c>
    </row>
    <row r="137" spans="1:11" ht="30" x14ac:dyDescent="0.2">
      <c r="A137" s="4">
        <v>131</v>
      </c>
      <c r="B137" s="26" t="s">
        <v>210</v>
      </c>
      <c r="C137" s="11"/>
      <c r="D137" s="12"/>
      <c r="E137" s="51" t="s">
        <v>8</v>
      </c>
      <c r="F137" s="55">
        <v>55</v>
      </c>
      <c r="G137" s="57"/>
      <c r="H137" s="7">
        <f t="shared" si="6"/>
        <v>0</v>
      </c>
      <c r="I137" s="58"/>
      <c r="J137" s="7">
        <f t="shared" si="7"/>
        <v>0</v>
      </c>
      <c r="K137" s="7">
        <f t="shared" si="8"/>
        <v>0</v>
      </c>
    </row>
    <row r="138" spans="1:11" ht="30" x14ac:dyDescent="0.2">
      <c r="A138" s="4">
        <v>132</v>
      </c>
      <c r="B138" s="26" t="s">
        <v>211</v>
      </c>
      <c r="C138" s="11"/>
      <c r="D138" s="12"/>
      <c r="E138" s="51" t="s">
        <v>8</v>
      </c>
      <c r="F138" s="55">
        <v>30</v>
      </c>
      <c r="G138" s="57"/>
      <c r="H138" s="7">
        <f t="shared" si="6"/>
        <v>0</v>
      </c>
      <c r="I138" s="58"/>
      <c r="J138" s="7">
        <f t="shared" si="7"/>
        <v>0</v>
      </c>
      <c r="K138" s="7">
        <f t="shared" si="8"/>
        <v>0</v>
      </c>
    </row>
    <row r="139" spans="1:11" ht="30" x14ac:dyDescent="0.2">
      <c r="A139" s="4">
        <v>133</v>
      </c>
      <c r="B139" s="26" t="s">
        <v>212</v>
      </c>
      <c r="C139" s="11"/>
      <c r="D139" s="12"/>
      <c r="E139" s="51" t="s">
        <v>8</v>
      </c>
      <c r="F139" s="55">
        <v>20</v>
      </c>
      <c r="G139" s="57"/>
      <c r="H139" s="7">
        <f t="shared" si="6"/>
        <v>0</v>
      </c>
      <c r="I139" s="58"/>
      <c r="J139" s="7">
        <f t="shared" si="7"/>
        <v>0</v>
      </c>
      <c r="K139" s="7">
        <f t="shared" si="8"/>
        <v>0</v>
      </c>
    </row>
    <row r="140" spans="1:11" ht="30" x14ac:dyDescent="0.2">
      <c r="A140" s="4">
        <v>134</v>
      </c>
      <c r="B140" s="26" t="s">
        <v>43</v>
      </c>
      <c r="C140" s="5"/>
      <c r="D140" s="6"/>
      <c r="E140" s="51" t="s">
        <v>8</v>
      </c>
      <c r="F140" s="55">
        <v>25</v>
      </c>
      <c r="G140" s="57"/>
      <c r="H140" s="7">
        <f t="shared" si="6"/>
        <v>0</v>
      </c>
      <c r="I140" s="58"/>
      <c r="J140" s="7">
        <f t="shared" si="7"/>
        <v>0</v>
      </c>
      <c r="K140" s="7">
        <f t="shared" si="8"/>
        <v>0</v>
      </c>
    </row>
    <row r="141" spans="1:11" ht="45" x14ac:dyDescent="0.2">
      <c r="A141" s="4">
        <v>135</v>
      </c>
      <c r="B141" s="26" t="s">
        <v>44</v>
      </c>
      <c r="C141" s="5"/>
      <c r="D141" s="6"/>
      <c r="E141" s="51" t="s">
        <v>6</v>
      </c>
      <c r="F141" s="55">
        <v>12</v>
      </c>
      <c r="G141" s="57"/>
      <c r="H141" s="7">
        <f t="shared" si="6"/>
        <v>0</v>
      </c>
      <c r="I141" s="58"/>
      <c r="J141" s="7">
        <f t="shared" si="7"/>
        <v>0</v>
      </c>
      <c r="K141" s="7">
        <f t="shared" si="8"/>
        <v>0</v>
      </c>
    </row>
    <row r="142" spans="1:11" ht="45" x14ac:dyDescent="0.2">
      <c r="A142" s="4">
        <v>136</v>
      </c>
      <c r="B142" s="66" t="s">
        <v>213</v>
      </c>
      <c r="C142" s="5"/>
      <c r="D142" s="6"/>
      <c r="E142" s="51" t="s">
        <v>6</v>
      </c>
      <c r="F142" s="55">
        <v>20</v>
      </c>
      <c r="G142" s="57"/>
      <c r="H142" s="7">
        <f t="shared" si="6"/>
        <v>0</v>
      </c>
      <c r="I142" s="58"/>
      <c r="J142" s="7">
        <f t="shared" si="7"/>
        <v>0</v>
      </c>
      <c r="K142" s="7">
        <f t="shared" si="8"/>
        <v>0</v>
      </c>
    </row>
    <row r="143" spans="1:11" ht="60" x14ac:dyDescent="0.2">
      <c r="A143" s="4">
        <v>137</v>
      </c>
      <c r="B143" s="26" t="s">
        <v>45</v>
      </c>
      <c r="C143" s="5"/>
      <c r="D143" s="6"/>
      <c r="E143" s="51" t="s">
        <v>8</v>
      </c>
      <c r="F143" s="55">
        <v>130</v>
      </c>
      <c r="G143" s="57"/>
      <c r="H143" s="7">
        <f t="shared" si="6"/>
        <v>0</v>
      </c>
      <c r="I143" s="58"/>
      <c r="J143" s="7">
        <f t="shared" si="7"/>
        <v>0</v>
      </c>
      <c r="K143" s="7">
        <f t="shared" si="8"/>
        <v>0</v>
      </c>
    </row>
    <row r="144" spans="1:11" ht="45" x14ac:dyDescent="0.2">
      <c r="A144" s="4">
        <v>138</v>
      </c>
      <c r="B144" s="60" t="s">
        <v>214</v>
      </c>
      <c r="C144" s="5"/>
      <c r="D144" s="6"/>
      <c r="E144" s="51" t="s">
        <v>8</v>
      </c>
      <c r="F144" s="55">
        <v>85</v>
      </c>
      <c r="G144" s="57"/>
      <c r="H144" s="7">
        <f t="shared" si="6"/>
        <v>0</v>
      </c>
      <c r="I144" s="58"/>
      <c r="J144" s="7">
        <f t="shared" si="7"/>
        <v>0</v>
      </c>
      <c r="K144" s="7">
        <f t="shared" si="8"/>
        <v>0</v>
      </c>
    </row>
    <row r="145" spans="1:11" ht="60" x14ac:dyDescent="0.2">
      <c r="A145" s="4">
        <v>139</v>
      </c>
      <c r="B145" s="26" t="s">
        <v>215</v>
      </c>
      <c r="C145" s="11"/>
      <c r="D145" s="12"/>
      <c r="E145" s="51" t="s">
        <v>8</v>
      </c>
      <c r="F145" s="55">
        <v>160</v>
      </c>
      <c r="G145" s="57"/>
      <c r="H145" s="7">
        <f t="shared" si="6"/>
        <v>0</v>
      </c>
      <c r="I145" s="58"/>
      <c r="J145" s="7">
        <f t="shared" si="7"/>
        <v>0</v>
      </c>
      <c r="K145" s="7">
        <f t="shared" si="8"/>
        <v>0</v>
      </c>
    </row>
    <row r="146" spans="1:11" ht="60" x14ac:dyDescent="0.2">
      <c r="A146" s="4">
        <v>140</v>
      </c>
      <c r="B146" s="26" t="s">
        <v>216</v>
      </c>
      <c r="C146" s="11"/>
      <c r="D146" s="12"/>
      <c r="E146" s="51" t="s">
        <v>8</v>
      </c>
      <c r="F146" s="55">
        <v>95</v>
      </c>
      <c r="G146" s="57"/>
      <c r="H146" s="7">
        <f t="shared" si="6"/>
        <v>0</v>
      </c>
      <c r="I146" s="58"/>
      <c r="J146" s="7">
        <f t="shared" si="7"/>
        <v>0</v>
      </c>
      <c r="K146" s="7">
        <f t="shared" si="8"/>
        <v>0</v>
      </c>
    </row>
    <row r="147" spans="1:11" ht="30" x14ac:dyDescent="0.2">
      <c r="A147" s="4">
        <v>141</v>
      </c>
      <c r="B147" s="26" t="s">
        <v>217</v>
      </c>
      <c r="C147" s="5"/>
      <c r="D147" s="6"/>
      <c r="E147" s="51" t="s">
        <v>8</v>
      </c>
      <c r="F147" s="55">
        <v>160</v>
      </c>
      <c r="G147" s="57"/>
      <c r="H147" s="7">
        <f t="shared" si="6"/>
        <v>0</v>
      </c>
      <c r="I147" s="58"/>
      <c r="J147" s="7">
        <f t="shared" si="7"/>
        <v>0</v>
      </c>
      <c r="K147" s="7">
        <f t="shared" si="8"/>
        <v>0</v>
      </c>
    </row>
    <row r="148" spans="1:11" ht="45" x14ac:dyDescent="0.2">
      <c r="A148" s="4">
        <v>142</v>
      </c>
      <c r="B148" s="26" t="s">
        <v>290</v>
      </c>
      <c r="C148" s="11"/>
      <c r="D148" s="12"/>
      <c r="E148" s="51" t="s">
        <v>8</v>
      </c>
      <c r="F148" s="55">
        <v>30</v>
      </c>
      <c r="G148" s="57"/>
      <c r="H148" s="7">
        <f t="shared" si="6"/>
        <v>0</v>
      </c>
      <c r="I148" s="58"/>
      <c r="J148" s="7">
        <f t="shared" si="7"/>
        <v>0</v>
      </c>
      <c r="K148" s="7">
        <f t="shared" si="8"/>
        <v>0</v>
      </c>
    </row>
    <row r="149" spans="1:11" ht="45" x14ac:dyDescent="0.2">
      <c r="A149" s="4">
        <v>143</v>
      </c>
      <c r="B149" s="26" t="s">
        <v>289</v>
      </c>
      <c r="C149" s="5"/>
      <c r="D149" s="6"/>
      <c r="E149" s="51" t="s">
        <v>8</v>
      </c>
      <c r="F149" s="55">
        <v>40</v>
      </c>
      <c r="G149" s="57"/>
      <c r="H149" s="7">
        <f t="shared" si="6"/>
        <v>0</v>
      </c>
      <c r="I149" s="58"/>
      <c r="J149" s="7">
        <f t="shared" si="7"/>
        <v>0</v>
      </c>
      <c r="K149" s="7">
        <f t="shared" si="8"/>
        <v>0</v>
      </c>
    </row>
    <row r="150" spans="1:11" ht="45" x14ac:dyDescent="0.2">
      <c r="A150" s="4">
        <v>144</v>
      </c>
      <c r="B150" s="26" t="s">
        <v>46</v>
      </c>
      <c r="C150" s="5"/>
      <c r="D150" s="6"/>
      <c r="E150" s="51" t="s">
        <v>8</v>
      </c>
      <c r="F150" s="55">
        <v>20</v>
      </c>
      <c r="G150" s="57"/>
      <c r="H150" s="7">
        <f t="shared" si="6"/>
        <v>0</v>
      </c>
      <c r="I150" s="58"/>
      <c r="J150" s="7">
        <f t="shared" si="7"/>
        <v>0</v>
      </c>
      <c r="K150" s="7">
        <f t="shared" si="8"/>
        <v>0</v>
      </c>
    </row>
    <row r="151" spans="1:11" ht="45" x14ac:dyDescent="0.2">
      <c r="A151" s="4">
        <v>145</v>
      </c>
      <c r="B151" s="26" t="s">
        <v>161</v>
      </c>
      <c r="C151" s="5"/>
      <c r="D151" s="6"/>
      <c r="E151" s="51" t="s">
        <v>6</v>
      </c>
      <c r="F151" s="55">
        <v>35</v>
      </c>
      <c r="G151" s="57"/>
      <c r="H151" s="7">
        <f t="shared" si="6"/>
        <v>0</v>
      </c>
      <c r="I151" s="58"/>
      <c r="J151" s="7">
        <f t="shared" si="7"/>
        <v>0</v>
      </c>
      <c r="K151" s="7">
        <f t="shared" si="8"/>
        <v>0</v>
      </c>
    </row>
    <row r="152" spans="1:11" ht="30" x14ac:dyDescent="0.2">
      <c r="A152" s="4">
        <v>146</v>
      </c>
      <c r="B152" s="29" t="s">
        <v>123</v>
      </c>
      <c r="C152" s="5"/>
      <c r="D152" s="6"/>
      <c r="E152" s="51" t="s">
        <v>126</v>
      </c>
      <c r="F152" s="55">
        <v>60</v>
      </c>
      <c r="G152" s="57"/>
      <c r="H152" s="7">
        <f t="shared" si="6"/>
        <v>0</v>
      </c>
      <c r="I152" s="58"/>
      <c r="J152" s="7">
        <f t="shared" si="7"/>
        <v>0</v>
      </c>
      <c r="K152" s="7">
        <f t="shared" si="8"/>
        <v>0</v>
      </c>
    </row>
    <row r="153" spans="1:11" ht="15" x14ac:dyDescent="0.2">
      <c r="A153" s="4">
        <v>147</v>
      </c>
      <c r="B153" s="26" t="s">
        <v>47</v>
      </c>
      <c r="C153" s="5"/>
      <c r="D153" s="6"/>
      <c r="E153" s="51" t="s">
        <v>8</v>
      </c>
      <c r="F153" s="55">
        <v>50</v>
      </c>
      <c r="G153" s="57"/>
      <c r="H153" s="7">
        <f t="shared" si="6"/>
        <v>0</v>
      </c>
      <c r="I153" s="58"/>
      <c r="J153" s="7">
        <f t="shared" si="7"/>
        <v>0</v>
      </c>
      <c r="K153" s="7">
        <f t="shared" si="8"/>
        <v>0</v>
      </c>
    </row>
    <row r="154" spans="1:11" ht="45" x14ac:dyDescent="0.2">
      <c r="A154" s="4">
        <v>148</v>
      </c>
      <c r="B154" s="60" t="s">
        <v>205</v>
      </c>
      <c r="C154" s="11"/>
      <c r="D154" s="12"/>
      <c r="E154" s="51" t="s">
        <v>6</v>
      </c>
      <c r="F154" s="55">
        <v>20</v>
      </c>
      <c r="G154" s="57"/>
      <c r="H154" s="7">
        <f t="shared" si="6"/>
        <v>0</v>
      </c>
      <c r="I154" s="58"/>
      <c r="J154" s="7">
        <f t="shared" si="7"/>
        <v>0</v>
      </c>
      <c r="K154" s="7">
        <f t="shared" si="8"/>
        <v>0</v>
      </c>
    </row>
    <row r="155" spans="1:11" ht="45" x14ac:dyDescent="0.2">
      <c r="A155" s="4">
        <v>149</v>
      </c>
      <c r="B155" s="26" t="s">
        <v>204</v>
      </c>
      <c r="C155" s="5"/>
      <c r="D155" s="6"/>
      <c r="E155" s="51" t="s">
        <v>6</v>
      </c>
      <c r="F155" s="55">
        <v>6</v>
      </c>
      <c r="G155" s="57"/>
      <c r="H155" s="7">
        <f t="shared" si="6"/>
        <v>0</v>
      </c>
      <c r="I155" s="58"/>
      <c r="J155" s="7">
        <f t="shared" si="7"/>
        <v>0</v>
      </c>
      <c r="K155" s="7">
        <f t="shared" si="8"/>
        <v>0</v>
      </c>
    </row>
    <row r="156" spans="1:11" ht="30" x14ac:dyDescent="0.2">
      <c r="A156" s="4">
        <v>150</v>
      </c>
      <c r="B156" s="26" t="s">
        <v>148</v>
      </c>
      <c r="C156" s="5"/>
      <c r="D156" s="6"/>
      <c r="E156" s="51" t="s">
        <v>6</v>
      </c>
      <c r="F156" s="55">
        <v>8</v>
      </c>
      <c r="G156" s="57"/>
      <c r="H156" s="7">
        <f t="shared" si="6"/>
        <v>0</v>
      </c>
      <c r="I156" s="58"/>
      <c r="J156" s="7">
        <f t="shared" si="7"/>
        <v>0</v>
      </c>
      <c r="K156" s="7">
        <f t="shared" si="8"/>
        <v>0</v>
      </c>
    </row>
    <row r="157" spans="1:11" ht="30" x14ac:dyDescent="0.2">
      <c r="A157" s="4">
        <v>151</v>
      </c>
      <c r="B157" s="26" t="s">
        <v>291</v>
      </c>
      <c r="C157" s="5"/>
      <c r="D157" s="6"/>
      <c r="E157" s="51" t="s">
        <v>8</v>
      </c>
      <c r="F157" s="55">
        <v>110</v>
      </c>
      <c r="G157" s="57"/>
      <c r="H157" s="7">
        <f t="shared" si="6"/>
        <v>0</v>
      </c>
      <c r="I157" s="58"/>
      <c r="J157" s="7">
        <f t="shared" si="7"/>
        <v>0</v>
      </c>
      <c r="K157" s="7">
        <f t="shared" si="8"/>
        <v>0</v>
      </c>
    </row>
    <row r="158" spans="1:11" ht="45" x14ac:dyDescent="0.2">
      <c r="A158" s="4">
        <v>152</v>
      </c>
      <c r="B158" s="26" t="s">
        <v>292</v>
      </c>
      <c r="C158" s="5"/>
      <c r="D158" s="6"/>
      <c r="E158" s="51" t="s">
        <v>8</v>
      </c>
      <c r="F158" s="55">
        <v>150</v>
      </c>
      <c r="G158" s="57"/>
      <c r="H158" s="7">
        <f t="shared" si="6"/>
        <v>0</v>
      </c>
      <c r="I158" s="58"/>
      <c r="J158" s="7">
        <f t="shared" si="7"/>
        <v>0</v>
      </c>
      <c r="K158" s="7">
        <f t="shared" si="8"/>
        <v>0</v>
      </c>
    </row>
    <row r="159" spans="1:11" ht="30" x14ac:dyDescent="0.2">
      <c r="A159" s="4">
        <v>153</v>
      </c>
      <c r="B159" s="26" t="s">
        <v>293</v>
      </c>
      <c r="C159" s="5"/>
      <c r="D159" s="6"/>
      <c r="E159" s="51" t="s">
        <v>8</v>
      </c>
      <c r="F159" s="55">
        <v>12</v>
      </c>
      <c r="G159" s="57"/>
      <c r="H159" s="7">
        <f t="shared" si="6"/>
        <v>0</v>
      </c>
      <c r="I159" s="58"/>
      <c r="J159" s="7">
        <f t="shared" si="7"/>
        <v>0</v>
      </c>
      <c r="K159" s="7">
        <f t="shared" si="8"/>
        <v>0</v>
      </c>
    </row>
    <row r="160" spans="1:11" ht="30" x14ac:dyDescent="0.2">
      <c r="A160" s="4">
        <v>154</v>
      </c>
      <c r="B160" s="26" t="s">
        <v>149</v>
      </c>
      <c r="C160" s="5"/>
      <c r="D160" s="6"/>
      <c r="E160" s="51" t="s">
        <v>6</v>
      </c>
      <c r="F160" s="55">
        <v>8</v>
      </c>
      <c r="G160" s="57"/>
      <c r="H160" s="7">
        <f t="shared" si="6"/>
        <v>0</v>
      </c>
      <c r="I160" s="58"/>
      <c r="J160" s="7">
        <f t="shared" si="7"/>
        <v>0</v>
      </c>
      <c r="K160" s="7">
        <f t="shared" si="8"/>
        <v>0</v>
      </c>
    </row>
    <row r="161" spans="1:11" ht="60" x14ac:dyDescent="0.2">
      <c r="A161" s="4">
        <v>155</v>
      </c>
      <c r="B161" s="26" t="s">
        <v>150</v>
      </c>
      <c r="C161" s="5"/>
      <c r="D161" s="6"/>
      <c r="E161" s="51" t="s">
        <v>6</v>
      </c>
      <c r="F161" s="55">
        <v>6</v>
      </c>
      <c r="G161" s="57"/>
      <c r="H161" s="7">
        <f t="shared" si="6"/>
        <v>0</v>
      </c>
      <c r="I161" s="58"/>
      <c r="J161" s="7">
        <f t="shared" si="7"/>
        <v>0</v>
      </c>
      <c r="K161" s="7">
        <f t="shared" si="8"/>
        <v>0</v>
      </c>
    </row>
    <row r="162" spans="1:11" ht="30" x14ac:dyDescent="0.2">
      <c r="A162" s="4">
        <v>156</v>
      </c>
      <c r="B162" s="26" t="s">
        <v>151</v>
      </c>
      <c r="C162" s="5"/>
      <c r="D162" s="6"/>
      <c r="E162" s="51" t="s">
        <v>6</v>
      </c>
      <c r="F162" s="55">
        <v>5</v>
      </c>
      <c r="G162" s="57"/>
      <c r="H162" s="7">
        <f t="shared" si="6"/>
        <v>0</v>
      </c>
      <c r="I162" s="58"/>
      <c r="J162" s="7">
        <f t="shared" si="7"/>
        <v>0</v>
      </c>
      <c r="K162" s="7">
        <f t="shared" si="8"/>
        <v>0</v>
      </c>
    </row>
    <row r="163" spans="1:11" ht="33" x14ac:dyDescent="0.2">
      <c r="A163" s="4">
        <v>157</v>
      </c>
      <c r="B163" s="26" t="s">
        <v>202</v>
      </c>
      <c r="C163" s="5"/>
      <c r="D163" s="6"/>
      <c r="E163" s="51" t="s">
        <v>6</v>
      </c>
      <c r="F163" s="55">
        <v>3</v>
      </c>
      <c r="G163" s="57"/>
      <c r="H163" s="7">
        <f t="shared" si="6"/>
        <v>0</v>
      </c>
      <c r="I163" s="58"/>
      <c r="J163" s="7">
        <f t="shared" si="7"/>
        <v>0</v>
      </c>
      <c r="K163" s="7">
        <f t="shared" si="8"/>
        <v>0</v>
      </c>
    </row>
    <row r="164" spans="1:11" ht="33" x14ac:dyDescent="0.2">
      <c r="A164" s="4">
        <v>158</v>
      </c>
      <c r="B164" s="26" t="s">
        <v>203</v>
      </c>
      <c r="C164" s="11"/>
      <c r="D164" s="12"/>
      <c r="E164" s="51" t="s">
        <v>6</v>
      </c>
      <c r="F164" s="55">
        <v>5</v>
      </c>
      <c r="G164" s="57"/>
      <c r="H164" s="7">
        <f t="shared" si="6"/>
        <v>0</v>
      </c>
      <c r="I164" s="58"/>
      <c r="J164" s="7">
        <f t="shared" si="7"/>
        <v>0</v>
      </c>
      <c r="K164" s="7">
        <f t="shared" si="8"/>
        <v>0</v>
      </c>
    </row>
    <row r="165" spans="1:11" ht="30" x14ac:dyDescent="0.2">
      <c r="A165" s="4">
        <v>159</v>
      </c>
      <c r="B165" s="26" t="s">
        <v>152</v>
      </c>
      <c r="C165" s="5"/>
      <c r="D165" s="6"/>
      <c r="E165" s="51" t="s">
        <v>6</v>
      </c>
      <c r="F165" s="55">
        <v>5</v>
      </c>
      <c r="G165" s="57"/>
      <c r="H165" s="7">
        <f t="shared" si="6"/>
        <v>0</v>
      </c>
      <c r="I165" s="58"/>
      <c r="J165" s="7">
        <f t="shared" si="7"/>
        <v>0</v>
      </c>
      <c r="K165" s="7">
        <f t="shared" si="8"/>
        <v>0</v>
      </c>
    </row>
    <row r="166" spans="1:11" ht="30" x14ac:dyDescent="0.2">
      <c r="A166" s="4">
        <v>160</v>
      </c>
      <c r="B166" s="26" t="s">
        <v>201</v>
      </c>
      <c r="C166" s="11"/>
      <c r="D166" s="12"/>
      <c r="E166" s="51" t="s">
        <v>8</v>
      </c>
      <c r="F166" s="55">
        <v>85</v>
      </c>
      <c r="G166" s="57"/>
      <c r="H166" s="7">
        <f t="shared" si="6"/>
        <v>0</v>
      </c>
      <c r="I166" s="58"/>
      <c r="J166" s="7">
        <f t="shared" si="7"/>
        <v>0</v>
      </c>
      <c r="K166" s="7">
        <f t="shared" si="8"/>
        <v>0</v>
      </c>
    </row>
    <row r="167" spans="1:11" ht="30" x14ac:dyDescent="0.2">
      <c r="A167" s="4">
        <v>161</v>
      </c>
      <c r="B167" s="26" t="s">
        <v>200</v>
      </c>
      <c r="C167" s="11"/>
      <c r="D167" s="12"/>
      <c r="E167" s="51" t="s">
        <v>8</v>
      </c>
      <c r="F167" s="55">
        <v>50</v>
      </c>
      <c r="G167" s="57"/>
      <c r="H167" s="7">
        <f t="shared" si="6"/>
        <v>0</v>
      </c>
      <c r="I167" s="58"/>
      <c r="J167" s="7">
        <f t="shared" si="7"/>
        <v>0</v>
      </c>
      <c r="K167" s="7">
        <f t="shared" si="8"/>
        <v>0</v>
      </c>
    </row>
    <row r="168" spans="1:11" ht="30" x14ac:dyDescent="0.2">
      <c r="A168" s="4">
        <v>162</v>
      </c>
      <c r="B168" s="26" t="s">
        <v>199</v>
      </c>
      <c r="C168" s="11"/>
      <c r="D168" s="12"/>
      <c r="E168" s="51" t="s">
        <v>8</v>
      </c>
      <c r="F168" s="55">
        <v>25</v>
      </c>
      <c r="G168" s="57"/>
      <c r="H168" s="7">
        <f t="shared" si="6"/>
        <v>0</v>
      </c>
      <c r="I168" s="58"/>
      <c r="J168" s="7">
        <f t="shared" si="7"/>
        <v>0</v>
      </c>
      <c r="K168" s="7">
        <f t="shared" si="8"/>
        <v>0</v>
      </c>
    </row>
    <row r="169" spans="1:11" ht="45" x14ac:dyDescent="0.2">
      <c r="A169" s="4">
        <v>163</v>
      </c>
      <c r="B169" s="26" t="s">
        <v>198</v>
      </c>
      <c r="C169" s="5"/>
      <c r="D169" s="6"/>
      <c r="E169" s="51" t="s">
        <v>6</v>
      </c>
      <c r="F169" s="55">
        <v>60</v>
      </c>
      <c r="G169" s="57"/>
      <c r="H169" s="7">
        <f t="shared" si="6"/>
        <v>0</v>
      </c>
      <c r="I169" s="58"/>
      <c r="J169" s="7">
        <f t="shared" si="7"/>
        <v>0</v>
      </c>
      <c r="K169" s="7">
        <f t="shared" si="8"/>
        <v>0</v>
      </c>
    </row>
    <row r="170" spans="1:11" ht="45" x14ac:dyDescent="0.2">
      <c r="A170" s="4">
        <v>164</v>
      </c>
      <c r="B170" s="26" t="s">
        <v>197</v>
      </c>
      <c r="C170" s="5"/>
      <c r="D170" s="6"/>
      <c r="E170" s="51" t="s">
        <v>6</v>
      </c>
      <c r="F170" s="55">
        <v>35</v>
      </c>
      <c r="G170" s="57"/>
      <c r="H170" s="7">
        <f t="shared" si="6"/>
        <v>0</v>
      </c>
      <c r="I170" s="58"/>
      <c r="J170" s="7">
        <f t="shared" si="7"/>
        <v>0</v>
      </c>
      <c r="K170" s="7">
        <f t="shared" si="8"/>
        <v>0</v>
      </c>
    </row>
    <row r="171" spans="1:11" ht="60" x14ac:dyDescent="0.2">
      <c r="A171" s="4">
        <v>165</v>
      </c>
      <c r="B171" s="26" t="s">
        <v>196</v>
      </c>
      <c r="C171" s="5"/>
      <c r="D171" s="6"/>
      <c r="E171" s="51" t="s">
        <v>6</v>
      </c>
      <c r="F171" s="55">
        <v>60</v>
      </c>
      <c r="G171" s="57"/>
      <c r="H171" s="7">
        <f t="shared" si="6"/>
        <v>0</v>
      </c>
      <c r="I171" s="58"/>
      <c r="J171" s="7">
        <f t="shared" si="7"/>
        <v>0</v>
      </c>
      <c r="K171" s="7">
        <f t="shared" si="8"/>
        <v>0</v>
      </c>
    </row>
    <row r="172" spans="1:11" ht="33" x14ac:dyDescent="0.2">
      <c r="A172" s="4">
        <v>166</v>
      </c>
      <c r="B172" s="26" t="s">
        <v>195</v>
      </c>
      <c r="C172" s="5"/>
      <c r="D172" s="21"/>
      <c r="E172" s="51" t="s">
        <v>48</v>
      </c>
      <c r="F172" s="55">
        <v>2</v>
      </c>
      <c r="G172" s="57"/>
      <c r="H172" s="7">
        <f t="shared" si="6"/>
        <v>0</v>
      </c>
      <c r="I172" s="58"/>
      <c r="J172" s="7">
        <f t="shared" si="7"/>
        <v>0</v>
      </c>
      <c r="K172" s="7">
        <f t="shared" si="8"/>
        <v>0</v>
      </c>
    </row>
    <row r="173" spans="1:11" ht="33" x14ac:dyDescent="0.2">
      <c r="A173" s="4">
        <v>167</v>
      </c>
      <c r="B173" s="26" t="s">
        <v>194</v>
      </c>
      <c r="C173" s="5"/>
      <c r="D173" s="22"/>
      <c r="E173" s="51" t="s">
        <v>48</v>
      </c>
      <c r="F173" s="55">
        <v>15</v>
      </c>
      <c r="G173" s="57"/>
      <c r="H173" s="7">
        <f t="shared" si="6"/>
        <v>0</v>
      </c>
      <c r="I173" s="58"/>
      <c r="J173" s="7">
        <f t="shared" si="7"/>
        <v>0</v>
      </c>
      <c r="K173" s="7">
        <f t="shared" si="8"/>
        <v>0</v>
      </c>
    </row>
    <row r="174" spans="1:11" ht="33" x14ac:dyDescent="0.2">
      <c r="A174" s="4">
        <v>168</v>
      </c>
      <c r="B174" s="26" t="s">
        <v>193</v>
      </c>
      <c r="C174" s="5"/>
      <c r="D174" s="21"/>
      <c r="E174" s="51" t="s">
        <v>48</v>
      </c>
      <c r="F174" s="55">
        <v>40</v>
      </c>
      <c r="G174" s="57"/>
      <c r="H174" s="7">
        <f t="shared" si="6"/>
        <v>0</v>
      </c>
      <c r="I174" s="58"/>
      <c r="J174" s="7">
        <f t="shared" si="7"/>
        <v>0</v>
      </c>
      <c r="K174" s="7">
        <f t="shared" si="8"/>
        <v>0</v>
      </c>
    </row>
    <row r="175" spans="1:11" ht="33" x14ac:dyDescent="0.2">
      <c r="A175" s="4">
        <v>169</v>
      </c>
      <c r="B175" s="26" t="s">
        <v>192</v>
      </c>
      <c r="C175" s="5"/>
      <c r="D175" s="23"/>
      <c r="E175" s="51" t="s">
        <v>48</v>
      </c>
      <c r="F175" s="55">
        <v>18</v>
      </c>
      <c r="G175" s="57"/>
      <c r="H175" s="7">
        <f t="shared" si="6"/>
        <v>0</v>
      </c>
      <c r="I175" s="58"/>
      <c r="J175" s="7">
        <f t="shared" si="7"/>
        <v>0</v>
      </c>
      <c r="K175" s="7">
        <f t="shared" si="8"/>
        <v>0</v>
      </c>
    </row>
    <row r="176" spans="1:11" ht="33" x14ac:dyDescent="0.2">
      <c r="A176" s="4">
        <v>170</v>
      </c>
      <c r="B176" s="26" t="s">
        <v>191</v>
      </c>
      <c r="C176" s="5"/>
      <c r="D176" s="24"/>
      <c r="E176" s="51" t="s">
        <v>48</v>
      </c>
      <c r="F176" s="55">
        <v>55</v>
      </c>
      <c r="G176" s="57"/>
      <c r="H176" s="7">
        <f t="shared" si="6"/>
        <v>0</v>
      </c>
      <c r="I176" s="58"/>
      <c r="J176" s="7">
        <f t="shared" si="7"/>
        <v>0</v>
      </c>
      <c r="K176" s="7">
        <f t="shared" si="8"/>
        <v>0</v>
      </c>
    </row>
    <row r="177" spans="1:11" ht="63" x14ac:dyDescent="0.2">
      <c r="A177" s="4">
        <v>171</v>
      </c>
      <c r="B177" s="26" t="s">
        <v>190</v>
      </c>
      <c r="C177" s="11"/>
      <c r="D177" s="12"/>
      <c r="E177" s="51" t="s">
        <v>48</v>
      </c>
      <c r="F177" s="55">
        <v>20</v>
      </c>
      <c r="G177" s="57"/>
      <c r="H177" s="7">
        <f t="shared" si="6"/>
        <v>0</v>
      </c>
      <c r="I177" s="58"/>
      <c r="J177" s="7">
        <f t="shared" si="7"/>
        <v>0</v>
      </c>
      <c r="K177" s="7">
        <f t="shared" si="8"/>
        <v>0</v>
      </c>
    </row>
    <row r="178" spans="1:11" ht="78" x14ac:dyDescent="0.2">
      <c r="A178" s="4">
        <v>172</v>
      </c>
      <c r="B178" s="26" t="s">
        <v>189</v>
      </c>
      <c r="C178" s="5"/>
      <c r="D178" s="6"/>
      <c r="E178" s="51" t="s">
        <v>48</v>
      </c>
      <c r="F178" s="55">
        <v>660</v>
      </c>
      <c r="G178" s="57"/>
      <c r="H178" s="7">
        <f t="shared" si="6"/>
        <v>0</v>
      </c>
      <c r="I178" s="58"/>
      <c r="J178" s="7">
        <f t="shared" si="7"/>
        <v>0</v>
      </c>
      <c r="K178" s="7">
        <f t="shared" si="8"/>
        <v>0</v>
      </c>
    </row>
    <row r="179" spans="1:11" ht="93" x14ac:dyDescent="0.2">
      <c r="A179" s="4">
        <v>173</v>
      </c>
      <c r="B179" s="26" t="s">
        <v>188</v>
      </c>
      <c r="C179" s="5"/>
      <c r="D179" s="6"/>
      <c r="E179" s="51" t="s">
        <v>48</v>
      </c>
      <c r="F179" s="55">
        <v>480</v>
      </c>
      <c r="G179" s="57"/>
      <c r="H179" s="7">
        <f t="shared" si="6"/>
        <v>0</v>
      </c>
      <c r="I179" s="58"/>
      <c r="J179" s="7">
        <f t="shared" si="7"/>
        <v>0</v>
      </c>
      <c r="K179" s="7">
        <f t="shared" si="8"/>
        <v>0</v>
      </c>
    </row>
    <row r="180" spans="1:11" ht="48" x14ac:dyDescent="0.2">
      <c r="A180" s="4">
        <v>174</v>
      </c>
      <c r="B180" s="26" t="s">
        <v>187</v>
      </c>
      <c r="C180" s="5"/>
      <c r="D180" s="6"/>
      <c r="E180" s="51" t="s">
        <v>6</v>
      </c>
      <c r="F180" s="55">
        <v>8</v>
      </c>
      <c r="G180" s="57"/>
      <c r="H180" s="7">
        <f t="shared" si="6"/>
        <v>0</v>
      </c>
      <c r="I180" s="58"/>
      <c r="J180" s="7">
        <f t="shared" si="7"/>
        <v>0</v>
      </c>
      <c r="K180" s="7">
        <f t="shared" si="8"/>
        <v>0</v>
      </c>
    </row>
    <row r="181" spans="1:11" ht="48" x14ac:dyDescent="0.2">
      <c r="A181" s="4">
        <v>175</v>
      </c>
      <c r="B181" s="26" t="s">
        <v>186</v>
      </c>
      <c r="C181" s="5"/>
      <c r="D181" s="6"/>
      <c r="E181" s="51" t="s">
        <v>6</v>
      </c>
      <c r="F181" s="55">
        <v>15</v>
      </c>
      <c r="G181" s="57"/>
      <c r="H181" s="7">
        <f t="shared" si="6"/>
        <v>0</v>
      </c>
      <c r="I181" s="58"/>
      <c r="J181" s="7">
        <f t="shared" si="7"/>
        <v>0</v>
      </c>
      <c r="K181" s="7">
        <f t="shared" si="8"/>
        <v>0</v>
      </c>
    </row>
    <row r="182" spans="1:11" ht="48" x14ac:dyDescent="0.2">
      <c r="A182" s="4">
        <v>176</v>
      </c>
      <c r="B182" s="26" t="s">
        <v>184</v>
      </c>
      <c r="C182" s="5"/>
      <c r="D182" s="6"/>
      <c r="E182" s="51" t="s">
        <v>48</v>
      </c>
      <c r="F182" s="55">
        <v>12</v>
      </c>
      <c r="G182" s="57"/>
      <c r="H182" s="7">
        <f t="shared" si="6"/>
        <v>0</v>
      </c>
      <c r="I182" s="58"/>
      <c r="J182" s="7">
        <f t="shared" si="7"/>
        <v>0</v>
      </c>
      <c r="K182" s="7">
        <f t="shared" si="8"/>
        <v>0</v>
      </c>
    </row>
    <row r="183" spans="1:11" ht="63" x14ac:dyDescent="0.2">
      <c r="A183" s="4">
        <v>177</v>
      </c>
      <c r="B183" s="26" t="s">
        <v>185</v>
      </c>
      <c r="C183" s="5"/>
      <c r="D183" s="6"/>
      <c r="E183" s="51" t="s">
        <v>48</v>
      </c>
      <c r="F183" s="55">
        <v>55</v>
      </c>
      <c r="G183" s="57"/>
      <c r="H183" s="7">
        <f t="shared" si="6"/>
        <v>0</v>
      </c>
      <c r="I183" s="58"/>
      <c r="J183" s="7">
        <f t="shared" si="7"/>
        <v>0</v>
      </c>
      <c r="K183" s="7">
        <f t="shared" si="8"/>
        <v>0</v>
      </c>
    </row>
    <row r="184" spans="1:11" ht="30" x14ac:dyDescent="0.2">
      <c r="A184" s="4">
        <v>178</v>
      </c>
      <c r="B184" s="26" t="s">
        <v>90</v>
      </c>
      <c r="C184" s="5"/>
      <c r="D184" s="6"/>
      <c r="E184" s="51" t="s">
        <v>8</v>
      </c>
      <c r="F184" s="55">
        <v>1000</v>
      </c>
      <c r="G184" s="57"/>
      <c r="H184" s="7">
        <f t="shared" si="6"/>
        <v>0</v>
      </c>
      <c r="I184" s="58"/>
      <c r="J184" s="7">
        <f t="shared" si="7"/>
        <v>0</v>
      </c>
      <c r="K184" s="7">
        <f t="shared" si="8"/>
        <v>0</v>
      </c>
    </row>
    <row r="185" spans="1:11" ht="15" x14ac:dyDescent="0.2">
      <c r="A185" s="4">
        <v>179</v>
      </c>
      <c r="B185" s="26" t="s">
        <v>183</v>
      </c>
      <c r="C185" s="5"/>
      <c r="D185" s="20"/>
      <c r="E185" s="51" t="s">
        <v>6</v>
      </c>
      <c r="F185" s="55">
        <v>15</v>
      </c>
      <c r="G185" s="57"/>
      <c r="H185" s="7">
        <f t="shared" si="6"/>
        <v>0</v>
      </c>
      <c r="I185" s="58"/>
      <c r="J185" s="7">
        <f t="shared" si="7"/>
        <v>0</v>
      </c>
      <c r="K185" s="7">
        <f t="shared" si="8"/>
        <v>0</v>
      </c>
    </row>
    <row r="186" spans="1:11" ht="15" x14ac:dyDescent="0.2">
      <c r="A186" s="4">
        <v>180</v>
      </c>
      <c r="B186" s="26" t="s">
        <v>182</v>
      </c>
      <c r="C186" s="5"/>
      <c r="D186" s="6"/>
      <c r="E186" s="51" t="s">
        <v>6</v>
      </c>
      <c r="F186" s="55">
        <v>15</v>
      </c>
      <c r="G186" s="57"/>
      <c r="H186" s="7">
        <f t="shared" si="6"/>
        <v>0</v>
      </c>
      <c r="I186" s="58"/>
      <c r="J186" s="7">
        <f t="shared" si="7"/>
        <v>0</v>
      </c>
      <c r="K186" s="7">
        <f t="shared" si="8"/>
        <v>0</v>
      </c>
    </row>
    <row r="187" spans="1:11" ht="60" x14ac:dyDescent="0.2">
      <c r="A187" s="4">
        <v>181</v>
      </c>
      <c r="B187" s="29" t="s">
        <v>181</v>
      </c>
      <c r="C187" s="11"/>
      <c r="D187" s="12"/>
      <c r="E187" s="51" t="s">
        <v>8</v>
      </c>
      <c r="F187" s="55">
        <v>90</v>
      </c>
      <c r="G187" s="57"/>
      <c r="H187" s="7">
        <f t="shared" si="6"/>
        <v>0</v>
      </c>
      <c r="I187" s="58"/>
      <c r="J187" s="7">
        <f t="shared" si="7"/>
        <v>0</v>
      </c>
      <c r="K187" s="7">
        <f t="shared" si="8"/>
        <v>0</v>
      </c>
    </row>
    <row r="188" spans="1:11" ht="75" x14ac:dyDescent="0.2">
      <c r="A188" s="4">
        <v>182</v>
      </c>
      <c r="B188" s="26" t="s">
        <v>180</v>
      </c>
      <c r="C188" s="5"/>
      <c r="D188" s="6"/>
      <c r="E188" s="51" t="s">
        <v>8</v>
      </c>
      <c r="F188" s="55">
        <v>75</v>
      </c>
      <c r="G188" s="57"/>
      <c r="H188" s="7">
        <f t="shared" si="6"/>
        <v>0</v>
      </c>
      <c r="I188" s="58"/>
      <c r="J188" s="7">
        <f t="shared" si="7"/>
        <v>0</v>
      </c>
      <c r="K188" s="7">
        <f t="shared" si="8"/>
        <v>0</v>
      </c>
    </row>
    <row r="189" spans="1:11" ht="45" x14ac:dyDescent="0.2">
      <c r="A189" s="4">
        <v>183</v>
      </c>
      <c r="B189" s="26" t="s">
        <v>49</v>
      </c>
      <c r="C189" s="11"/>
      <c r="D189" s="12"/>
      <c r="E189" s="51" t="s">
        <v>8</v>
      </c>
      <c r="F189" s="55">
        <v>230</v>
      </c>
      <c r="G189" s="57"/>
      <c r="H189" s="7">
        <f t="shared" si="6"/>
        <v>0</v>
      </c>
      <c r="I189" s="58"/>
      <c r="J189" s="7">
        <f t="shared" si="7"/>
        <v>0</v>
      </c>
      <c r="K189" s="7">
        <f t="shared" si="8"/>
        <v>0</v>
      </c>
    </row>
    <row r="190" spans="1:11" ht="60" x14ac:dyDescent="0.2">
      <c r="A190" s="4">
        <v>184</v>
      </c>
      <c r="B190" s="26" t="s">
        <v>95</v>
      </c>
      <c r="C190" s="10"/>
      <c r="D190" s="25"/>
      <c r="E190" s="51" t="s">
        <v>8</v>
      </c>
      <c r="F190" s="55">
        <v>20</v>
      </c>
      <c r="G190" s="57"/>
      <c r="H190" s="7">
        <f t="shared" si="6"/>
        <v>0</v>
      </c>
      <c r="I190" s="58"/>
      <c r="J190" s="7">
        <f t="shared" si="7"/>
        <v>0</v>
      </c>
      <c r="K190" s="7">
        <f t="shared" si="8"/>
        <v>0</v>
      </c>
    </row>
    <row r="191" spans="1:11" ht="30" x14ac:dyDescent="0.2">
      <c r="A191" s="4">
        <v>185</v>
      </c>
      <c r="B191" s="26" t="s">
        <v>179</v>
      </c>
      <c r="C191" s="11"/>
      <c r="D191" s="27"/>
      <c r="E191" s="51" t="s">
        <v>8</v>
      </c>
      <c r="F191" s="55">
        <v>6</v>
      </c>
      <c r="G191" s="57"/>
      <c r="H191" s="7">
        <f t="shared" si="6"/>
        <v>0</v>
      </c>
      <c r="I191" s="58"/>
      <c r="J191" s="7">
        <f t="shared" si="7"/>
        <v>0</v>
      </c>
      <c r="K191" s="7">
        <f t="shared" si="8"/>
        <v>0</v>
      </c>
    </row>
    <row r="192" spans="1:11" s="8" customFormat="1" ht="30" x14ac:dyDescent="0.25">
      <c r="A192" s="4">
        <v>186</v>
      </c>
      <c r="B192" s="26" t="s">
        <v>50</v>
      </c>
      <c r="C192" s="5"/>
      <c r="D192" s="28"/>
      <c r="E192" s="51" t="s">
        <v>8</v>
      </c>
      <c r="F192" s="55">
        <v>10</v>
      </c>
      <c r="G192" s="57"/>
      <c r="H192" s="7">
        <f t="shared" si="6"/>
        <v>0</v>
      </c>
      <c r="I192" s="58"/>
      <c r="J192" s="7">
        <f t="shared" si="7"/>
        <v>0</v>
      </c>
      <c r="K192" s="7">
        <f t="shared" si="8"/>
        <v>0</v>
      </c>
    </row>
    <row r="193" spans="1:11" ht="30" x14ac:dyDescent="0.2">
      <c r="A193" s="4">
        <v>187</v>
      </c>
      <c r="B193" s="26" t="s">
        <v>51</v>
      </c>
      <c r="C193" s="5"/>
      <c r="D193" s="6"/>
      <c r="E193" s="51" t="s">
        <v>8</v>
      </c>
      <c r="F193" s="55">
        <v>65</v>
      </c>
      <c r="G193" s="57"/>
      <c r="H193" s="7">
        <f t="shared" si="6"/>
        <v>0</v>
      </c>
      <c r="I193" s="58"/>
      <c r="J193" s="7">
        <f t="shared" si="7"/>
        <v>0</v>
      </c>
      <c r="K193" s="7">
        <f t="shared" si="8"/>
        <v>0</v>
      </c>
    </row>
    <row r="194" spans="1:11" ht="30" x14ac:dyDescent="0.2">
      <c r="A194" s="4">
        <v>188</v>
      </c>
      <c r="B194" s="26" t="s">
        <v>52</v>
      </c>
      <c r="C194" s="5"/>
      <c r="D194" s="6"/>
      <c r="E194" s="51" t="s">
        <v>8</v>
      </c>
      <c r="F194" s="55">
        <v>25</v>
      </c>
      <c r="G194" s="57"/>
      <c r="H194" s="7">
        <f t="shared" si="6"/>
        <v>0</v>
      </c>
      <c r="I194" s="58"/>
      <c r="J194" s="7">
        <f t="shared" si="7"/>
        <v>0</v>
      </c>
      <c r="K194" s="7">
        <f t="shared" si="8"/>
        <v>0</v>
      </c>
    </row>
    <row r="195" spans="1:11" ht="30" x14ac:dyDescent="0.2">
      <c r="A195" s="4">
        <v>189</v>
      </c>
      <c r="B195" s="26" t="s">
        <v>162</v>
      </c>
      <c r="C195" s="5"/>
      <c r="D195" s="6"/>
      <c r="E195" s="51" t="s">
        <v>8</v>
      </c>
      <c r="F195" s="55">
        <v>60</v>
      </c>
      <c r="G195" s="57"/>
      <c r="H195" s="7">
        <f t="shared" si="6"/>
        <v>0</v>
      </c>
      <c r="I195" s="58"/>
      <c r="J195" s="7">
        <f t="shared" si="7"/>
        <v>0</v>
      </c>
      <c r="K195" s="7">
        <f t="shared" si="8"/>
        <v>0</v>
      </c>
    </row>
    <row r="196" spans="1:11" ht="45" x14ac:dyDescent="0.2">
      <c r="A196" s="4">
        <v>190</v>
      </c>
      <c r="B196" s="26" t="s">
        <v>53</v>
      </c>
      <c r="C196" s="5"/>
      <c r="D196" s="6"/>
      <c r="E196" s="51" t="s">
        <v>8</v>
      </c>
      <c r="F196" s="55">
        <v>80</v>
      </c>
      <c r="G196" s="57"/>
      <c r="H196" s="7">
        <f t="shared" si="6"/>
        <v>0</v>
      </c>
      <c r="I196" s="58"/>
      <c r="J196" s="7">
        <f t="shared" si="7"/>
        <v>0</v>
      </c>
      <c r="K196" s="7">
        <f t="shared" si="8"/>
        <v>0</v>
      </c>
    </row>
    <row r="197" spans="1:11" ht="15" x14ac:dyDescent="0.2">
      <c r="A197" s="4">
        <v>191</v>
      </c>
      <c r="B197" s="26" t="s">
        <v>178</v>
      </c>
      <c r="C197" s="5"/>
      <c r="D197" s="6"/>
      <c r="E197" s="51" t="s">
        <v>8</v>
      </c>
      <c r="F197" s="55">
        <v>12</v>
      </c>
      <c r="G197" s="57"/>
      <c r="H197" s="7">
        <f t="shared" si="6"/>
        <v>0</v>
      </c>
      <c r="I197" s="58"/>
      <c r="J197" s="7">
        <f t="shared" si="7"/>
        <v>0</v>
      </c>
      <c r="K197" s="7">
        <f t="shared" si="8"/>
        <v>0</v>
      </c>
    </row>
    <row r="198" spans="1:11" ht="15" x14ac:dyDescent="0.2">
      <c r="A198" s="4">
        <v>192</v>
      </c>
      <c r="B198" s="26" t="s">
        <v>54</v>
      </c>
      <c r="C198" s="11"/>
      <c r="D198" s="12"/>
      <c r="E198" s="51" t="s">
        <v>8</v>
      </c>
      <c r="F198" s="55">
        <v>12</v>
      </c>
      <c r="G198" s="57"/>
      <c r="H198" s="7">
        <f t="shared" si="6"/>
        <v>0</v>
      </c>
      <c r="I198" s="58"/>
      <c r="J198" s="7">
        <f t="shared" si="7"/>
        <v>0</v>
      </c>
      <c r="K198" s="7">
        <f t="shared" si="8"/>
        <v>0</v>
      </c>
    </row>
    <row r="199" spans="1:11" ht="30" x14ac:dyDescent="0.2">
      <c r="A199" s="4">
        <v>193</v>
      </c>
      <c r="B199" s="26" t="s">
        <v>294</v>
      </c>
      <c r="C199" s="5"/>
      <c r="D199" s="6"/>
      <c r="E199" s="51" t="s">
        <v>8</v>
      </c>
      <c r="F199" s="55">
        <v>6</v>
      </c>
      <c r="G199" s="57"/>
      <c r="H199" s="7">
        <f t="shared" si="6"/>
        <v>0</v>
      </c>
      <c r="I199" s="58"/>
      <c r="J199" s="7">
        <f t="shared" si="7"/>
        <v>0</v>
      </c>
      <c r="K199" s="7">
        <f t="shared" si="8"/>
        <v>0</v>
      </c>
    </row>
    <row r="200" spans="1:11" ht="60" x14ac:dyDescent="0.2">
      <c r="A200" s="4">
        <v>194</v>
      </c>
      <c r="B200" s="26" t="s">
        <v>153</v>
      </c>
      <c r="C200" s="5"/>
      <c r="D200" s="6"/>
      <c r="E200" s="51" t="s">
        <v>8</v>
      </c>
      <c r="F200" s="55">
        <v>30</v>
      </c>
      <c r="G200" s="57"/>
      <c r="H200" s="7">
        <f t="shared" ref="H200:H263" si="9">F200*G200</f>
        <v>0</v>
      </c>
      <c r="I200" s="58"/>
      <c r="J200" s="7">
        <f t="shared" ref="J200:J263" si="10">H200*I200</f>
        <v>0</v>
      </c>
      <c r="K200" s="7">
        <f t="shared" ref="K200:K263" si="11">H200+J200</f>
        <v>0</v>
      </c>
    </row>
    <row r="201" spans="1:11" ht="30" x14ac:dyDescent="0.2">
      <c r="A201" s="4">
        <v>195</v>
      </c>
      <c r="B201" s="26" t="s">
        <v>55</v>
      </c>
      <c r="C201" s="5"/>
      <c r="D201" s="6"/>
      <c r="E201" s="51" t="s">
        <v>8</v>
      </c>
      <c r="F201" s="55">
        <v>30</v>
      </c>
      <c r="G201" s="57"/>
      <c r="H201" s="7">
        <f t="shared" si="9"/>
        <v>0</v>
      </c>
      <c r="I201" s="58"/>
      <c r="J201" s="7">
        <f t="shared" si="10"/>
        <v>0</v>
      </c>
      <c r="K201" s="7">
        <f t="shared" si="11"/>
        <v>0</v>
      </c>
    </row>
    <row r="202" spans="1:11" ht="30" x14ac:dyDescent="0.2">
      <c r="A202" s="4">
        <v>196</v>
      </c>
      <c r="B202" s="26" t="s">
        <v>295</v>
      </c>
      <c r="C202" s="5"/>
      <c r="D202" s="6"/>
      <c r="E202" s="51" t="s">
        <v>56</v>
      </c>
      <c r="F202" s="55">
        <v>10</v>
      </c>
      <c r="G202" s="57"/>
      <c r="H202" s="7">
        <f t="shared" si="9"/>
        <v>0</v>
      </c>
      <c r="I202" s="58"/>
      <c r="J202" s="7">
        <f t="shared" si="10"/>
        <v>0</v>
      </c>
      <c r="K202" s="7">
        <f t="shared" si="11"/>
        <v>0</v>
      </c>
    </row>
    <row r="203" spans="1:11" ht="60" x14ac:dyDescent="0.2">
      <c r="A203" s="4">
        <v>197</v>
      </c>
      <c r="B203" s="26" t="s">
        <v>96</v>
      </c>
      <c r="C203" s="5"/>
      <c r="D203" s="6"/>
      <c r="E203" s="51" t="s">
        <v>6</v>
      </c>
      <c r="F203" s="55">
        <v>30</v>
      </c>
      <c r="G203" s="57"/>
      <c r="H203" s="7">
        <f t="shared" si="9"/>
        <v>0</v>
      </c>
      <c r="I203" s="58"/>
      <c r="J203" s="7">
        <f t="shared" si="10"/>
        <v>0</v>
      </c>
      <c r="K203" s="7">
        <f t="shared" si="11"/>
        <v>0</v>
      </c>
    </row>
    <row r="204" spans="1:11" ht="45" x14ac:dyDescent="0.2">
      <c r="A204" s="4">
        <v>198</v>
      </c>
      <c r="B204" s="26" t="s">
        <v>57</v>
      </c>
      <c r="C204" s="5"/>
      <c r="D204" s="6"/>
      <c r="E204" s="51" t="s">
        <v>8</v>
      </c>
      <c r="F204" s="55">
        <v>10</v>
      </c>
      <c r="G204" s="57"/>
      <c r="H204" s="7">
        <f t="shared" si="9"/>
        <v>0</v>
      </c>
      <c r="I204" s="58"/>
      <c r="J204" s="7">
        <f t="shared" si="10"/>
        <v>0</v>
      </c>
      <c r="K204" s="7">
        <f t="shared" si="11"/>
        <v>0</v>
      </c>
    </row>
    <row r="205" spans="1:11" ht="75" x14ac:dyDescent="0.2">
      <c r="A205" s="4">
        <v>199</v>
      </c>
      <c r="B205" s="26" t="s">
        <v>58</v>
      </c>
      <c r="C205" s="5"/>
      <c r="D205" s="6"/>
      <c r="E205" s="51" t="s">
        <v>8</v>
      </c>
      <c r="F205" s="55">
        <v>15</v>
      </c>
      <c r="G205" s="57"/>
      <c r="H205" s="7">
        <f t="shared" si="9"/>
        <v>0</v>
      </c>
      <c r="I205" s="58"/>
      <c r="J205" s="7">
        <f t="shared" si="10"/>
        <v>0</v>
      </c>
      <c r="K205" s="7">
        <f t="shared" si="11"/>
        <v>0</v>
      </c>
    </row>
    <row r="206" spans="1:11" ht="75" x14ac:dyDescent="0.2">
      <c r="A206" s="4">
        <v>200</v>
      </c>
      <c r="B206" s="26" t="s">
        <v>59</v>
      </c>
      <c r="C206" s="5"/>
      <c r="D206" s="6"/>
      <c r="E206" s="51" t="s">
        <v>8</v>
      </c>
      <c r="F206" s="55">
        <v>18</v>
      </c>
      <c r="G206" s="57"/>
      <c r="H206" s="7">
        <f t="shared" si="9"/>
        <v>0</v>
      </c>
      <c r="I206" s="58"/>
      <c r="J206" s="7">
        <f t="shared" si="10"/>
        <v>0</v>
      </c>
      <c r="K206" s="7">
        <f t="shared" si="11"/>
        <v>0</v>
      </c>
    </row>
    <row r="207" spans="1:11" ht="30" x14ac:dyDescent="0.2">
      <c r="A207" s="4">
        <v>201</v>
      </c>
      <c r="B207" s="26" t="s">
        <v>227</v>
      </c>
      <c r="C207" s="5"/>
      <c r="D207" s="6"/>
      <c r="E207" s="51" t="s">
        <v>6</v>
      </c>
      <c r="F207" s="55">
        <v>15</v>
      </c>
      <c r="G207" s="57"/>
      <c r="H207" s="7">
        <f t="shared" si="9"/>
        <v>0</v>
      </c>
      <c r="I207" s="58"/>
      <c r="J207" s="7">
        <f t="shared" si="10"/>
        <v>0</v>
      </c>
      <c r="K207" s="7">
        <f t="shared" si="11"/>
        <v>0</v>
      </c>
    </row>
    <row r="208" spans="1:11" ht="30" x14ac:dyDescent="0.2">
      <c r="A208" s="4">
        <v>202</v>
      </c>
      <c r="B208" s="26" t="s">
        <v>228</v>
      </c>
      <c r="C208" s="5"/>
      <c r="D208" s="6"/>
      <c r="E208" s="51" t="s">
        <v>6</v>
      </c>
      <c r="F208" s="55">
        <v>50</v>
      </c>
      <c r="G208" s="57"/>
      <c r="H208" s="7">
        <f t="shared" si="9"/>
        <v>0</v>
      </c>
      <c r="I208" s="58"/>
      <c r="J208" s="7">
        <f t="shared" si="10"/>
        <v>0</v>
      </c>
      <c r="K208" s="7">
        <f t="shared" si="11"/>
        <v>0</v>
      </c>
    </row>
    <row r="209" spans="1:11" ht="30" x14ac:dyDescent="0.2">
      <c r="A209" s="4">
        <v>203</v>
      </c>
      <c r="B209" s="26" t="s">
        <v>60</v>
      </c>
      <c r="C209" s="11"/>
      <c r="D209" s="12"/>
      <c r="E209" s="51" t="s">
        <v>8</v>
      </c>
      <c r="F209" s="55">
        <v>20</v>
      </c>
      <c r="G209" s="57"/>
      <c r="H209" s="7">
        <f t="shared" si="9"/>
        <v>0</v>
      </c>
      <c r="I209" s="58"/>
      <c r="J209" s="7">
        <f t="shared" si="10"/>
        <v>0</v>
      </c>
      <c r="K209" s="7">
        <f t="shared" si="11"/>
        <v>0</v>
      </c>
    </row>
    <row r="210" spans="1:11" ht="30" x14ac:dyDescent="0.2">
      <c r="A210" s="4">
        <v>204</v>
      </c>
      <c r="B210" s="26" t="s">
        <v>296</v>
      </c>
      <c r="C210" s="5"/>
      <c r="D210" s="6"/>
      <c r="E210" s="51" t="s">
        <v>6</v>
      </c>
      <c r="F210" s="55">
        <v>50</v>
      </c>
      <c r="G210" s="57"/>
      <c r="H210" s="7">
        <f t="shared" si="9"/>
        <v>0</v>
      </c>
      <c r="I210" s="58"/>
      <c r="J210" s="7">
        <f t="shared" si="10"/>
        <v>0</v>
      </c>
      <c r="K210" s="7">
        <f t="shared" si="11"/>
        <v>0</v>
      </c>
    </row>
    <row r="211" spans="1:11" ht="45" x14ac:dyDescent="0.2">
      <c r="A211" s="4">
        <v>205</v>
      </c>
      <c r="B211" s="26" t="s">
        <v>229</v>
      </c>
      <c r="C211" s="5"/>
      <c r="D211" s="6"/>
      <c r="E211" s="51" t="s">
        <v>6</v>
      </c>
      <c r="F211" s="55">
        <v>30</v>
      </c>
      <c r="G211" s="57"/>
      <c r="H211" s="7">
        <f t="shared" si="9"/>
        <v>0</v>
      </c>
      <c r="I211" s="58"/>
      <c r="J211" s="7">
        <f t="shared" si="10"/>
        <v>0</v>
      </c>
      <c r="K211" s="7">
        <f t="shared" si="11"/>
        <v>0</v>
      </c>
    </row>
    <row r="212" spans="1:11" ht="45" x14ac:dyDescent="0.2">
      <c r="A212" s="4">
        <v>206</v>
      </c>
      <c r="B212" s="60" t="s">
        <v>177</v>
      </c>
      <c r="C212" s="5"/>
      <c r="D212" s="6"/>
      <c r="E212" s="51" t="s">
        <v>8</v>
      </c>
      <c r="F212" s="55">
        <v>100</v>
      </c>
      <c r="G212" s="57"/>
      <c r="H212" s="7">
        <f t="shared" si="9"/>
        <v>0</v>
      </c>
      <c r="I212" s="58"/>
      <c r="J212" s="7">
        <f t="shared" si="10"/>
        <v>0</v>
      </c>
      <c r="K212" s="7">
        <f t="shared" si="11"/>
        <v>0</v>
      </c>
    </row>
    <row r="213" spans="1:11" ht="45" x14ac:dyDescent="0.2">
      <c r="A213" s="4">
        <v>207</v>
      </c>
      <c r="B213" s="26" t="s">
        <v>97</v>
      </c>
      <c r="C213" s="11"/>
      <c r="D213" s="12"/>
      <c r="E213" s="51" t="s">
        <v>8</v>
      </c>
      <c r="F213" s="55">
        <v>200</v>
      </c>
      <c r="G213" s="57"/>
      <c r="H213" s="7">
        <f t="shared" si="9"/>
        <v>0</v>
      </c>
      <c r="I213" s="58"/>
      <c r="J213" s="7">
        <f t="shared" si="10"/>
        <v>0</v>
      </c>
      <c r="K213" s="7">
        <f t="shared" si="11"/>
        <v>0</v>
      </c>
    </row>
    <row r="214" spans="1:11" ht="60" x14ac:dyDescent="0.2">
      <c r="A214" s="4">
        <v>208</v>
      </c>
      <c r="B214" s="26" t="s">
        <v>61</v>
      </c>
      <c r="C214" s="5"/>
      <c r="D214" s="6"/>
      <c r="E214" s="51" t="s">
        <v>8</v>
      </c>
      <c r="F214" s="55">
        <v>150</v>
      </c>
      <c r="G214" s="57"/>
      <c r="H214" s="7">
        <f t="shared" si="9"/>
        <v>0</v>
      </c>
      <c r="I214" s="58"/>
      <c r="J214" s="7">
        <f t="shared" si="10"/>
        <v>0</v>
      </c>
      <c r="K214" s="7">
        <f t="shared" si="11"/>
        <v>0</v>
      </c>
    </row>
    <row r="215" spans="1:11" ht="60" x14ac:dyDescent="0.2">
      <c r="A215" s="4">
        <v>209</v>
      </c>
      <c r="B215" s="26" t="s">
        <v>62</v>
      </c>
      <c r="C215" s="5"/>
      <c r="D215" s="6"/>
      <c r="E215" s="51" t="s">
        <v>8</v>
      </c>
      <c r="F215" s="55">
        <v>220</v>
      </c>
      <c r="G215" s="57"/>
      <c r="H215" s="7">
        <f t="shared" si="9"/>
        <v>0</v>
      </c>
      <c r="I215" s="58"/>
      <c r="J215" s="7">
        <f t="shared" si="10"/>
        <v>0</v>
      </c>
      <c r="K215" s="7">
        <f t="shared" si="11"/>
        <v>0</v>
      </c>
    </row>
    <row r="216" spans="1:11" ht="75" x14ac:dyDescent="0.2">
      <c r="A216" s="4">
        <v>210</v>
      </c>
      <c r="B216" s="29" t="s">
        <v>176</v>
      </c>
      <c r="C216" s="5"/>
      <c r="D216" s="6"/>
      <c r="E216" s="51" t="s">
        <v>8</v>
      </c>
      <c r="F216" s="55">
        <v>200</v>
      </c>
      <c r="G216" s="57"/>
      <c r="H216" s="7">
        <f t="shared" si="9"/>
        <v>0</v>
      </c>
      <c r="I216" s="58"/>
      <c r="J216" s="7">
        <f t="shared" si="10"/>
        <v>0</v>
      </c>
      <c r="K216" s="7">
        <f t="shared" si="11"/>
        <v>0</v>
      </c>
    </row>
    <row r="217" spans="1:11" ht="45" x14ac:dyDescent="0.2">
      <c r="A217" s="4">
        <v>211</v>
      </c>
      <c r="B217" s="26" t="s">
        <v>63</v>
      </c>
      <c r="C217" s="5"/>
      <c r="D217" s="6"/>
      <c r="E217" s="51" t="s">
        <v>8</v>
      </c>
      <c r="F217" s="55">
        <v>15</v>
      </c>
      <c r="G217" s="57"/>
      <c r="H217" s="7">
        <f t="shared" si="9"/>
        <v>0</v>
      </c>
      <c r="I217" s="58"/>
      <c r="J217" s="7">
        <f t="shared" si="10"/>
        <v>0</v>
      </c>
      <c r="K217" s="7">
        <f t="shared" si="11"/>
        <v>0</v>
      </c>
    </row>
    <row r="218" spans="1:11" ht="30" x14ac:dyDescent="0.2">
      <c r="A218" s="4">
        <v>212</v>
      </c>
      <c r="B218" s="26" t="s">
        <v>154</v>
      </c>
      <c r="C218" s="5"/>
      <c r="D218" s="6"/>
      <c r="E218" s="51" t="s">
        <v>8</v>
      </c>
      <c r="F218" s="55">
        <v>80</v>
      </c>
      <c r="G218" s="57"/>
      <c r="H218" s="7">
        <f t="shared" si="9"/>
        <v>0</v>
      </c>
      <c r="I218" s="58"/>
      <c r="J218" s="7">
        <f t="shared" si="10"/>
        <v>0</v>
      </c>
      <c r="K218" s="7">
        <f t="shared" si="11"/>
        <v>0</v>
      </c>
    </row>
    <row r="219" spans="1:11" ht="45" x14ac:dyDescent="0.2">
      <c r="A219" s="4">
        <v>213</v>
      </c>
      <c r="B219" s="26" t="s">
        <v>98</v>
      </c>
      <c r="C219" s="5"/>
      <c r="D219" s="6"/>
      <c r="E219" s="51" t="s">
        <v>8</v>
      </c>
      <c r="F219" s="55">
        <v>650</v>
      </c>
      <c r="G219" s="57"/>
      <c r="H219" s="7">
        <f t="shared" si="9"/>
        <v>0</v>
      </c>
      <c r="I219" s="58"/>
      <c r="J219" s="7">
        <f t="shared" si="10"/>
        <v>0</v>
      </c>
      <c r="K219" s="7">
        <f t="shared" si="11"/>
        <v>0</v>
      </c>
    </row>
    <row r="220" spans="1:11" ht="30" x14ac:dyDescent="0.2">
      <c r="A220" s="4">
        <v>214</v>
      </c>
      <c r="B220" s="26" t="s">
        <v>64</v>
      </c>
      <c r="C220" s="5"/>
      <c r="D220" s="6"/>
      <c r="E220" s="51" t="s">
        <v>8</v>
      </c>
      <c r="F220" s="55">
        <v>15</v>
      </c>
      <c r="G220" s="57"/>
      <c r="H220" s="7">
        <f t="shared" si="9"/>
        <v>0</v>
      </c>
      <c r="I220" s="58"/>
      <c r="J220" s="7">
        <f t="shared" si="10"/>
        <v>0</v>
      </c>
      <c r="K220" s="7">
        <f t="shared" si="11"/>
        <v>0</v>
      </c>
    </row>
    <row r="221" spans="1:11" ht="30" x14ac:dyDescent="0.2">
      <c r="A221" s="4">
        <v>215</v>
      </c>
      <c r="B221" s="26" t="s">
        <v>99</v>
      </c>
      <c r="C221" s="5"/>
      <c r="D221" s="6"/>
      <c r="E221" s="51" t="s">
        <v>6</v>
      </c>
      <c r="F221" s="55">
        <v>60</v>
      </c>
      <c r="G221" s="57"/>
      <c r="H221" s="7">
        <f t="shared" si="9"/>
        <v>0</v>
      </c>
      <c r="I221" s="58"/>
      <c r="J221" s="7">
        <f t="shared" si="10"/>
        <v>0</v>
      </c>
      <c r="K221" s="7">
        <f t="shared" si="11"/>
        <v>0</v>
      </c>
    </row>
    <row r="222" spans="1:11" ht="30" x14ac:dyDescent="0.2">
      <c r="A222" s="4">
        <v>216</v>
      </c>
      <c r="B222" s="26" t="s">
        <v>231</v>
      </c>
      <c r="C222" s="5"/>
      <c r="D222" s="6"/>
      <c r="E222" s="51" t="s">
        <v>6</v>
      </c>
      <c r="F222" s="55">
        <v>65</v>
      </c>
      <c r="G222" s="57"/>
      <c r="H222" s="7">
        <f t="shared" si="9"/>
        <v>0</v>
      </c>
      <c r="I222" s="58"/>
      <c r="J222" s="7">
        <f t="shared" si="10"/>
        <v>0</v>
      </c>
      <c r="K222" s="7">
        <f t="shared" si="11"/>
        <v>0</v>
      </c>
    </row>
    <row r="223" spans="1:11" ht="30" x14ac:dyDescent="0.2">
      <c r="A223" s="4">
        <v>217</v>
      </c>
      <c r="B223" s="26" t="s">
        <v>232</v>
      </c>
      <c r="C223" s="5"/>
      <c r="D223" s="6"/>
      <c r="E223" s="51" t="s">
        <v>6</v>
      </c>
      <c r="F223" s="55">
        <v>15</v>
      </c>
      <c r="G223" s="57"/>
      <c r="H223" s="7">
        <f t="shared" si="9"/>
        <v>0</v>
      </c>
      <c r="I223" s="58"/>
      <c r="J223" s="7">
        <f t="shared" si="10"/>
        <v>0</v>
      </c>
      <c r="K223" s="7">
        <f t="shared" si="11"/>
        <v>0</v>
      </c>
    </row>
    <row r="224" spans="1:11" ht="30" x14ac:dyDescent="0.2">
      <c r="A224" s="4">
        <v>218</v>
      </c>
      <c r="B224" s="26" t="s">
        <v>250</v>
      </c>
      <c r="C224" s="5"/>
      <c r="D224" s="6"/>
      <c r="E224" s="51" t="s">
        <v>6</v>
      </c>
      <c r="F224" s="55">
        <v>40</v>
      </c>
      <c r="G224" s="57"/>
      <c r="H224" s="7">
        <f t="shared" si="9"/>
        <v>0</v>
      </c>
      <c r="I224" s="58"/>
      <c r="J224" s="7">
        <f t="shared" si="10"/>
        <v>0</v>
      </c>
      <c r="K224" s="7">
        <f t="shared" si="11"/>
        <v>0</v>
      </c>
    </row>
    <row r="225" spans="1:11" ht="45" x14ac:dyDescent="0.2">
      <c r="A225" s="4">
        <v>219</v>
      </c>
      <c r="B225" s="26" t="s">
        <v>175</v>
      </c>
      <c r="C225" s="5"/>
      <c r="D225" s="6"/>
      <c r="E225" s="51" t="s">
        <v>8</v>
      </c>
      <c r="F225" s="55">
        <v>30</v>
      </c>
      <c r="G225" s="57"/>
      <c r="H225" s="7">
        <f t="shared" si="9"/>
        <v>0</v>
      </c>
      <c r="I225" s="58"/>
      <c r="J225" s="7">
        <f t="shared" si="10"/>
        <v>0</v>
      </c>
      <c r="K225" s="7">
        <f t="shared" si="11"/>
        <v>0</v>
      </c>
    </row>
    <row r="226" spans="1:11" ht="15" x14ac:dyDescent="0.2">
      <c r="A226" s="4">
        <v>220</v>
      </c>
      <c r="B226" s="26" t="s">
        <v>65</v>
      </c>
      <c r="C226" s="5"/>
      <c r="D226" s="6"/>
      <c r="E226" s="51" t="s">
        <v>8</v>
      </c>
      <c r="F226" s="55">
        <v>35</v>
      </c>
      <c r="G226" s="57"/>
      <c r="H226" s="7">
        <f t="shared" si="9"/>
        <v>0</v>
      </c>
      <c r="I226" s="58"/>
      <c r="J226" s="7">
        <f t="shared" si="10"/>
        <v>0</v>
      </c>
      <c r="K226" s="7">
        <f t="shared" si="11"/>
        <v>0</v>
      </c>
    </row>
    <row r="227" spans="1:11" ht="15" x14ac:dyDescent="0.2">
      <c r="A227" s="4">
        <v>221</v>
      </c>
      <c r="B227" s="26" t="s">
        <v>66</v>
      </c>
      <c r="C227" s="5"/>
      <c r="D227" s="6"/>
      <c r="E227" s="51" t="s">
        <v>8</v>
      </c>
      <c r="F227" s="55">
        <v>35</v>
      </c>
      <c r="G227" s="57"/>
      <c r="H227" s="7">
        <f t="shared" si="9"/>
        <v>0</v>
      </c>
      <c r="I227" s="58"/>
      <c r="J227" s="7">
        <f t="shared" si="10"/>
        <v>0</v>
      </c>
      <c r="K227" s="7">
        <f t="shared" si="11"/>
        <v>0</v>
      </c>
    </row>
    <row r="228" spans="1:11" ht="45" x14ac:dyDescent="0.2">
      <c r="A228" s="4">
        <v>222</v>
      </c>
      <c r="B228" s="26" t="s">
        <v>174</v>
      </c>
      <c r="C228" s="5"/>
      <c r="D228" s="6"/>
      <c r="E228" s="51" t="s">
        <v>8</v>
      </c>
      <c r="F228" s="55">
        <v>60</v>
      </c>
      <c r="G228" s="57"/>
      <c r="H228" s="7">
        <f t="shared" si="9"/>
        <v>0</v>
      </c>
      <c r="I228" s="58"/>
      <c r="J228" s="7">
        <f t="shared" si="10"/>
        <v>0</v>
      </c>
      <c r="K228" s="7">
        <f t="shared" si="11"/>
        <v>0</v>
      </c>
    </row>
    <row r="229" spans="1:11" ht="15" x14ac:dyDescent="0.2">
      <c r="A229" s="4">
        <v>223</v>
      </c>
      <c r="B229" s="26" t="s">
        <v>67</v>
      </c>
      <c r="C229" s="5"/>
      <c r="D229" s="6"/>
      <c r="E229" s="51" t="s">
        <v>8</v>
      </c>
      <c r="F229" s="55">
        <v>50</v>
      </c>
      <c r="G229" s="57"/>
      <c r="H229" s="7">
        <f t="shared" si="9"/>
        <v>0</v>
      </c>
      <c r="I229" s="58"/>
      <c r="J229" s="7">
        <f t="shared" si="10"/>
        <v>0</v>
      </c>
      <c r="K229" s="7">
        <f t="shared" si="11"/>
        <v>0</v>
      </c>
    </row>
    <row r="230" spans="1:11" ht="15" x14ac:dyDescent="0.2">
      <c r="A230" s="4">
        <v>224</v>
      </c>
      <c r="B230" s="26" t="s">
        <v>68</v>
      </c>
      <c r="C230" s="5"/>
      <c r="D230" s="6"/>
      <c r="E230" s="51" t="s">
        <v>8</v>
      </c>
      <c r="F230" s="55">
        <v>60</v>
      </c>
      <c r="G230" s="57"/>
      <c r="H230" s="7">
        <f t="shared" si="9"/>
        <v>0</v>
      </c>
      <c r="I230" s="58"/>
      <c r="J230" s="7">
        <f t="shared" si="10"/>
        <v>0</v>
      </c>
      <c r="K230" s="7">
        <f t="shared" si="11"/>
        <v>0</v>
      </c>
    </row>
    <row r="231" spans="1:11" ht="30" x14ac:dyDescent="0.2">
      <c r="A231" s="4">
        <v>225</v>
      </c>
      <c r="B231" s="26" t="s">
        <v>173</v>
      </c>
      <c r="C231" s="11"/>
      <c r="D231" s="12"/>
      <c r="E231" s="51" t="s">
        <v>8</v>
      </c>
      <c r="F231" s="55">
        <v>190</v>
      </c>
      <c r="G231" s="57"/>
      <c r="H231" s="7">
        <f t="shared" si="9"/>
        <v>0</v>
      </c>
      <c r="I231" s="58"/>
      <c r="J231" s="7">
        <f t="shared" si="10"/>
        <v>0</v>
      </c>
      <c r="K231" s="7">
        <f t="shared" si="11"/>
        <v>0</v>
      </c>
    </row>
    <row r="232" spans="1:11" ht="30" x14ac:dyDescent="0.2">
      <c r="A232" s="4">
        <v>226</v>
      </c>
      <c r="B232" s="26" t="s">
        <v>172</v>
      </c>
      <c r="C232" s="5"/>
      <c r="D232" s="6"/>
      <c r="E232" s="51" t="s">
        <v>8</v>
      </c>
      <c r="F232" s="55">
        <v>130</v>
      </c>
      <c r="G232" s="57"/>
      <c r="H232" s="7">
        <f t="shared" si="9"/>
        <v>0</v>
      </c>
      <c r="I232" s="58"/>
      <c r="J232" s="7">
        <f t="shared" si="10"/>
        <v>0</v>
      </c>
      <c r="K232" s="7">
        <f t="shared" si="11"/>
        <v>0</v>
      </c>
    </row>
    <row r="233" spans="1:11" ht="45" x14ac:dyDescent="0.2">
      <c r="A233" s="4">
        <v>227</v>
      </c>
      <c r="B233" s="26" t="s">
        <v>69</v>
      </c>
      <c r="C233" s="5"/>
      <c r="D233" s="6"/>
      <c r="E233" s="51" t="s">
        <v>8</v>
      </c>
      <c r="F233" s="55">
        <v>40</v>
      </c>
      <c r="G233" s="57"/>
      <c r="H233" s="7">
        <f t="shared" si="9"/>
        <v>0</v>
      </c>
      <c r="I233" s="58"/>
      <c r="J233" s="7">
        <f t="shared" si="10"/>
        <v>0</v>
      </c>
      <c r="K233" s="7">
        <f t="shared" si="11"/>
        <v>0</v>
      </c>
    </row>
    <row r="234" spans="1:11" ht="30" x14ac:dyDescent="0.2">
      <c r="A234" s="4">
        <v>228</v>
      </c>
      <c r="B234" s="26" t="s">
        <v>171</v>
      </c>
      <c r="C234" s="5"/>
      <c r="D234" s="6"/>
      <c r="E234" s="51" t="s">
        <v>8</v>
      </c>
      <c r="F234" s="55">
        <v>120</v>
      </c>
      <c r="G234" s="57"/>
      <c r="H234" s="7">
        <f t="shared" si="9"/>
        <v>0</v>
      </c>
      <c r="I234" s="58"/>
      <c r="J234" s="7">
        <f t="shared" si="10"/>
        <v>0</v>
      </c>
      <c r="K234" s="7">
        <f t="shared" si="11"/>
        <v>0</v>
      </c>
    </row>
    <row r="235" spans="1:11" ht="45" x14ac:dyDescent="0.2">
      <c r="A235" s="4">
        <v>229</v>
      </c>
      <c r="B235" s="26" t="s">
        <v>70</v>
      </c>
      <c r="C235" s="5"/>
      <c r="D235" s="6"/>
      <c r="E235" s="51" t="s">
        <v>8</v>
      </c>
      <c r="F235" s="55">
        <v>90</v>
      </c>
      <c r="G235" s="57"/>
      <c r="H235" s="7">
        <f t="shared" si="9"/>
        <v>0</v>
      </c>
      <c r="I235" s="58"/>
      <c r="J235" s="7">
        <f t="shared" si="10"/>
        <v>0</v>
      </c>
      <c r="K235" s="7">
        <f t="shared" si="11"/>
        <v>0</v>
      </c>
    </row>
    <row r="236" spans="1:11" ht="45" x14ac:dyDescent="0.2">
      <c r="A236" s="4">
        <v>230</v>
      </c>
      <c r="B236" s="26" t="s">
        <v>71</v>
      </c>
      <c r="C236" s="5"/>
      <c r="D236" s="6"/>
      <c r="E236" s="51" t="s">
        <v>8</v>
      </c>
      <c r="F236" s="55">
        <v>65</v>
      </c>
      <c r="G236" s="57"/>
      <c r="H236" s="7">
        <f t="shared" si="9"/>
        <v>0</v>
      </c>
      <c r="I236" s="58"/>
      <c r="J236" s="7">
        <f t="shared" si="10"/>
        <v>0</v>
      </c>
      <c r="K236" s="7">
        <f t="shared" si="11"/>
        <v>0</v>
      </c>
    </row>
    <row r="237" spans="1:11" ht="45" x14ac:dyDescent="0.2">
      <c r="A237" s="4">
        <v>231</v>
      </c>
      <c r="B237" s="26" t="s">
        <v>72</v>
      </c>
      <c r="C237" s="5"/>
      <c r="D237" s="6"/>
      <c r="E237" s="51" t="s">
        <v>8</v>
      </c>
      <c r="F237" s="55">
        <v>15</v>
      </c>
      <c r="G237" s="57"/>
      <c r="H237" s="7">
        <f t="shared" si="9"/>
        <v>0</v>
      </c>
      <c r="I237" s="58"/>
      <c r="J237" s="7">
        <f t="shared" si="10"/>
        <v>0</v>
      </c>
      <c r="K237" s="7">
        <f t="shared" si="11"/>
        <v>0</v>
      </c>
    </row>
    <row r="238" spans="1:11" ht="45" x14ac:dyDescent="0.2">
      <c r="A238" s="4">
        <v>232</v>
      </c>
      <c r="B238" s="26" t="s">
        <v>73</v>
      </c>
      <c r="C238" s="11"/>
      <c r="D238" s="12"/>
      <c r="E238" s="51" t="s">
        <v>8</v>
      </c>
      <c r="F238" s="55">
        <v>3</v>
      </c>
      <c r="G238" s="57"/>
      <c r="H238" s="7">
        <f t="shared" si="9"/>
        <v>0</v>
      </c>
      <c r="I238" s="58"/>
      <c r="J238" s="7">
        <f t="shared" si="10"/>
        <v>0</v>
      </c>
      <c r="K238" s="7">
        <f t="shared" si="11"/>
        <v>0</v>
      </c>
    </row>
    <row r="239" spans="1:11" ht="45" x14ac:dyDescent="0.2">
      <c r="A239" s="4">
        <v>233</v>
      </c>
      <c r="B239" s="26" t="s">
        <v>74</v>
      </c>
      <c r="C239" s="11"/>
      <c r="D239" s="12"/>
      <c r="E239" s="51" t="s">
        <v>8</v>
      </c>
      <c r="F239" s="55">
        <v>15</v>
      </c>
      <c r="G239" s="57"/>
      <c r="H239" s="7">
        <f t="shared" si="9"/>
        <v>0</v>
      </c>
      <c r="I239" s="58"/>
      <c r="J239" s="7">
        <f t="shared" si="10"/>
        <v>0</v>
      </c>
      <c r="K239" s="7">
        <f t="shared" si="11"/>
        <v>0</v>
      </c>
    </row>
    <row r="240" spans="1:11" ht="33" x14ac:dyDescent="0.2">
      <c r="A240" s="4">
        <v>234</v>
      </c>
      <c r="B240" s="26" t="s">
        <v>233</v>
      </c>
      <c r="C240" s="5"/>
      <c r="D240" s="6"/>
      <c r="E240" s="51" t="s">
        <v>8</v>
      </c>
      <c r="F240" s="55">
        <v>220</v>
      </c>
      <c r="G240" s="57"/>
      <c r="H240" s="7">
        <f t="shared" si="9"/>
        <v>0</v>
      </c>
      <c r="I240" s="58"/>
      <c r="J240" s="7">
        <f t="shared" si="10"/>
        <v>0</v>
      </c>
      <c r="K240" s="7">
        <f t="shared" si="11"/>
        <v>0</v>
      </c>
    </row>
    <row r="241" spans="1:11" ht="30" x14ac:dyDescent="0.2">
      <c r="A241" s="4">
        <v>235</v>
      </c>
      <c r="B241" s="26" t="s">
        <v>75</v>
      </c>
      <c r="C241" s="5"/>
      <c r="D241" s="6"/>
      <c r="E241" s="51" t="s">
        <v>8</v>
      </c>
      <c r="F241" s="55">
        <v>160</v>
      </c>
      <c r="G241" s="57"/>
      <c r="H241" s="7">
        <f t="shared" si="9"/>
        <v>0</v>
      </c>
      <c r="I241" s="58"/>
      <c r="J241" s="7">
        <f t="shared" si="10"/>
        <v>0</v>
      </c>
      <c r="K241" s="7">
        <f t="shared" si="11"/>
        <v>0</v>
      </c>
    </row>
    <row r="242" spans="1:11" ht="30" x14ac:dyDescent="0.2">
      <c r="A242" s="4">
        <v>236</v>
      </c>
      <c r="B242" s="26" t="s">
        <v>76</v>
      </c>
      <c r="C242" s="5"/>
      <c r="D242" s="6"/>
      <c r="E242" s="51" t="s">
        <v>8</v>
      </c>
      <c r="F242" s="55">
        <v>250</v>
      </c>
      <c r="G242" s="57"/>
      <c r="H242" s="7">
        <f t="shared" si="9"/>
        <v>0</v>
      </c>
      <c r="I242" s="58"/>
      <c r="J242" s="7">
        <f t="shared" si="10"/>
        <v>0</v>
      </c>
      <c r="K242" s="7">
        <f t="shared" si="11"/>
        <v>0</v>
      </c>
    </row>
    <row r="243" spans="1:11" ht="15" x14ac:dyDescent="0.2">
      <c r="A243" s="4">
        <v>237</v>
      </c>
      <c r="B243" s="26" t="s">
        <v>77</v>
      </c>
      <c r="C243" s="5"/>
      <c r="D243" s="6"/>
      <c r="E243" s="51" t="s">
        <v>8</v>
      </c>
      <c r="F243" s="55">
        <v>300</v>
      </c>
      <c r="G243" s="57"/>
      <c r="H243" s="7">
        <f t="shared" si="9"/>
        <v>0</v>
      </c>
      <c r="I243" s="58"/>
      <c r="J243" s="7">
        <f t="shared" si="10"/>
        <v>0</v>
      </c>
      <c r="K243" s="7">
        <f t="shared" si="11"/>
        <v>0</v>
      </c>
    </row>
    <row r="244" spans="1:11" ht="30" x14ac:dyDescent="0.2">
      <c r="A244" s="4">
        <v>238</v>
      </c>
      <c r="B244" s="26" t="s">
        <v>78</v>
      </c>
      <c r="C244" s="5"/>
      <c r="D244" s="6"/>
      <c r="E244" s="51" t="s">
        <v>8</v>
      </c>
      <c r="F244" s="55">
        <v>170</v>
      </c>
      <c r="G244" s="57"/>
      <c r="H244" s="7">
        <f t="shared" si="9"/>
        <v>0</v>
      </c>
      <c r="I244" s="58"/>
      <c r="J244" s="7">
        <f t="shared" si="10"/>
        <v>0</v>
      </c>
      <c r="K244" s="7">
        <f t="shared" si="11"/>
        <v>0</v>
      </c>
    </row>
    <row r="245" spans="1:11" ht="30" x14ac:dyDescent="0.2">
      <c r="A245" s="4">
        <v>239</v>
      </c>
      <c r="B245" s="26" t="s">
        <v>79</v>
      </c>
      <c r="C245" s="5"/>
      <c r="D245" s="6"/>
      <c r="E245" s="51" t="s">
        <v>8</v>
      </c>
      <c r="F245" s="55">
        <v>100</v>
      </c>
      <c r="G245" s="57"/>
      <c r="H245" s="7">
        <f t="shared" si="9"/>
        <v>0</v>
      </c>
      <c r="I245" s="58"/>
      <c r="J245" s="7">
        <f t="shared" si="10"/>
        <v>0</v>
      </c>
      <c r="K245" s="7">
        <f t="shared" si="11"/>
        <v>0</v>
      </c>
    </row>
    <row r="246" spans="1:11" ht="30" x14ac:dyDescent="0.2">
      <c r="A246" s="4">
        <v>240</v>
      </c>
      <c r="B246" s="26" t="s">
        <v>80</v>
      </c>
      <c r="C246" s="5"/>
      <c r="D246" s="6"/>
      <c r="E246" s="51" t="s">
        <v>8</v>
      </c>
      <c r="F246" s="55">
        <v>35</v>
      </c>
      <c r="G246" s="57"/>
      <c r="H246" s="7">
        <f t="shared" si="9"/>
        <v>0</v>
      </c>
      <c r="I246" s="58"/>
      <c r="J246" s="7">
        <f t="shared" si="10"/>
        <v>0</v>
      </c>
      <c r="K246" s="7">
        <f t="shared" si="11"/>
        <v>0</v>
      </c>
    </row>
    <row r="247" spans="1:11" ht="30" x14ac:dyDescent="0.2">
      <c r="A247" s="4">
        <v>241</v>
      </c>
      <c r="B247" s="26" t="s">
        <v>81</v>
      </c>
      <c r="C247" s="5"/>
      <c r="D247" s="6"/>
      <c r="E247" s="51" t="s">
        <v>8</v>
      </c>
      <c r="F247" s="55">
        <v>15</v>
      </c>
      <c r="G247" s="57"/>
      <c r="H247" s="7">
        <f t="shared" si="9"/>
        <v>0</v>
      </c>
      <c r="I247" s="58"/>
      <c r="J247" s="7">
        <f t="shared" si="10"/>
        <v>0</v>
      </c>
      <c r="K247" s="7">
        <f t="shared" si="11"/>
        <v>0</v>
      </c>
    </row>
    <row r="248" spans="1:11" ht="30" x14ac:dyDescent="0.2">
      <c r="A248" s="4">
        <v>242</v>
      </c>
      <c r="B248" s="26" t="s">
        <v>100</v>
      </c>
      <c r="C248" s="5"/>
      <c r="D248" s="6"/>
      <c r="E248" s="51" t="s">
        <v>8</v>
      </c>
      <c r="F248" s="55">
        <v>10</v>
      </c>
      <c r="G248" s="57"/>
      <c r="H248" s="7">
        <f t="shared" si="9"/>
        <v>0</v>
      </c>
      <c r="I248" s="58"/>
      <c r="J248" s="7">
        <f t="shared" si="10"/>
        <v>0</v>
      </c>
      <c r="K248" s="7">
        <f t="shared" si="11"/>
        <v>0</v>
      </c>
    </row>
    <row r="249" spans="1:11" ht="30" x14ac:dyDescent="0.2">
      <c r="A249" s="4">
        <v>243</v>
      </c>
      <c r="B249" s="26" t="s">
        <v>82</v>
      </c>
      <c r="C249" s="5"/>
      <c r="D249" s="6"/>
      <c r="E249" s="51" t="s">
        <v>8</v>
      </c>
      <c r="F249" s="55">
        <v>30</v>
      </c>
      <c r="G249" s="57"/>
      <c r="H249" s="7">
        <f t="shared" si="9"/>
        <v>0</v>
      </c>
      <c r="I249" s="58"/>
      <c r="J249" s="7">
        <f t="shared" si="10"/>
        <v>0</v>
      </c>
      <c r="K249" s="7">
        <f t="shared" si="11"/>
        <v>0</v>
      </c>
    </row>
    <row r="250" spans="1:11" ht="30" x14ac:dyDescent="0.2">
      <c r="A250" s="4">
        <v>244</v>
      </c>
      <c r="B250" s="26" t="s">
        <v>170</v>
      </c>
      <c r="C250" s="5"/>
      <c r="D250" s="6"/>
      <c r="E250" s="51" t="s">
        <v>8</v>
      </c>
      <c r="F250" s="55">
        <v>8</v>
      </c>
      <c r="G250" s="57"/>
      <c r="H250" s="7">
        <f t="shared" si="9"/>
        <v>0</v>
      </c>
      <c r="I250" s="58"/>
      <c r="J250" s="7">
        <f t="shared" si="10"/>
        <v>0</v>
      </c>
      <c r="K250" s="7">
        <f t="shared" si="11"/>
        <v>0</v>
      </c>
    </row>
    <row r="251" spans="1:11" ht="45" x14ac:dyDescent="0.2">
      <c r="A251" s="4">
        <v>245</v>
      </c>
      <c r="B251" s="26" t="s">
        <v>83</v>
      </c>
      <c r="C251" s="5"/>
      <c r="D251" s="6"/>
      <c r="E251" s="51" t="s">
        <v>8</v>
      </c>
      <c r="F251" s="55">
        <v>5</v>
      </c>
      <c r="G251" s="57"/>
      <c r="H251" s="7">
        <f t="shared" si="9"/>
        <v>0</v>
      </c>
      <c r="I251" s="58"/>
      <c r="J251" s="7">
        <f t="shared" si="10"/>
        <v>0</v>
      </c>
      <c r="K251" s="7">
        <f t="shared" si="11"/>
        <v>0</v>
      </c>
    </row>
    <row r="252" spans="1:11" ht="30" x14ac:dyDescent="0.2">
      <c r="A252" s="4">
        <v>246</v>
      </c>
      <c r="B252" s="26" t="s">
        <v>84</v>
      </c>
      <c r="C252" s="5"/>
      <c r="D252" s="6"/>
      <c r="E252" s="51" t="s">
        <v>8</v>
      </c>
      <c r="F252" s="55">
        <v>20</v>
      </c>
      <c r="G252" s="57"/>
      <c r="H252" s="7">
        <f t="shared" si="9"/>
        <v>0</v>
      </c>
      <c r="I252" s="58"/>
      <c r="J252" s="7">
        <f t="shared" si="10"/>
        <v>0</v>
      </c>
      <c r="K252" s="7">
        <f t="shared" si="11"/>
        <v>0</v>
      </c>
    </row>
    <row r="253" spans="1:11" ht="45" x14ac:dyDescent="0.2">
      <c r="A253" s="4">
        <v>247</v>
      </c>
      <c r="B253" s="26" t="s">
        <v>169</v>
      </c>
      <c r="C253" s="5"/>
      <c r="D253" s="6"/>
      <c r="E253" s="52" t="s">
        <v>8</v>
      </c>
      <c r="F253" s="55">
        <v>140</v>
      </c>
      <c r="G253" s="57"/>
      <c r="H253" s="7">
        <f t="shared" si="9"/>
        <v>0</v>
      </c>
      <c r="I253" s="58"/>
      <c r="J253" s="7">
        <f t="shared" si="10"/>
        <v>0</v>
      </c>
      <c r="K253" s="7">
        <f t="shared" si="11"/>
        <v>0</v>
      </c>
    </row>
    <row r="254" spans="1:11" ht="30" x14ac:dyDescent="0.2">
      <c r="A254" s="4">
        <v>248</v>
      </c>
      <c r="B254" s="26" t="s">
        <v>251</v>
      </c>
      <c r="C254" s="5"/>
      <c r="D254" s="6"/>
      <c r="E254" s="51" t="s">
        <v>8</v>
      </c>
      <c r="F254" s="55">
        <v>25</v>
      </c>
      <c r="G254" s="57"/>
      <c r="H254" s="7">
        <f t="shared" si="9"/>
        <v>0</v>
      </c>
      <c r="I254" s="58"/>
      <c r="J254" s="7">
        <f t="shared" si="10"/>
        <v>0</v>
      </c>
      <c r="K254" s="7">
        <f t="shared" si="11"/>
        <v>0</v>
      </c>
    </row>
    <row r="255" spans="1:11" ht="30" x14ac:dyDescent="0.2">
      <c r="A255" s="4">
        <v>249</v>
      </c>
      <c r="B255" s="26" t="s">
        <v>252</v>
      </c>
      <c r="C255" s="5"/>
      <c r="D255" s="6"/>
      <c r="E255" s="51" t="s">
        <v>8</v>
      </c>
      <c r="F255" s="55">
        <v>25</v>
      </c>
      <c r="G255" s="57"/>
      <c r="H255" s="7">
        <f t="shared" si="9"/>
        <v>0</v>
      </c>
      <c r="I255" s="58"/>
      <c r="J255" s="7">
        <f t="shared" si="10"/>
        <v>0</v>
      </c>
      <c r="K255" s="7">
        <f t="shared" si="11"/>
        <v>0</v>
      </c>
    </row>
    <row r="256" spans="1:11" ht="30" x14ac:dyDescent="0.2">
      <c r="A256" s="4">
        <v>250</v>
      </c>
      <c r="B256" s="26" t="s">
        <v>253</v>
      </c>
      <c r="C256" s="5"/>
      <c r="D256" s="6"/>
      <c r="E256" s="51" t="s">
        <v>8</v>
      </c>
      <c r="F256" s="55">
        <v>20</v>
      </c>
      <c r="G256" s="57"/>
      <c r="H256" s="7">
        <f t="shared" si="9"/>
        <v>0</v>
      </c>
      <c r="I256" s="58"/>
      <c r="J256" s="7">
        <f t="shared" si="10"/>
        <v>0</v>
      </c>
      <c r="K256" s="7">
        <f t="shared" si="11"/>
        <v>0</v>
      </c>
    </row>
    <row r="257" spans="1:11" ht="45" x14ac:dyDescent="0.2">
      <c r="A257" s="4">
        <v>251</v>
      </c>
      <c r="B257" s="26" t="s">
        <v>254</v>
      </c>
      <c r="C257" s="5"/>
      <c r="D257" s="6"/>
      <c r="E257" s="51" t="s">
        <v>8</v>
      </c>
      <c r="F257" s="55">
        <v>50</v>
      </c>
      <c r="G257" s="57"/>
      <c r="H257" s="7">
        <f t="shared" si="9"/>
        <v>0</v>
      </c>
      <c r="I257" s="58"/>
      <c r="J257" s="7">
        <f t="shared" si="10"/>
        <v>0</v>
      </c>
      <c r="K257" s="7">
        <f t="shared" si="11"/>
        <v>0</v>
      </c>
    </row>
    <row r="258" spans="1:11" ht="30" x14ac:dyDescent="0.2">
      <c r="A258" s="4">
        <v>252</v>
      </c>
      <c r="B258" s="26" t="s">
        <v>255</v>
      </c>
      <c r="C258" s="5"/>
      <c r="D258" s="6"/>
      <c r="E258" s="51" t="s">
        <v>8</v>
      </c>
      <c r="F258" s="55">
        <v>10</v>
      </c>
      <c r="G258" s="57"/>
      <c r="H258" s="7">
        <f t="shared" si="9"/>
        <v>0</v>
      </c>
      <c r="I258" s="58"/>
      <c r="J258" s="7">
        <f t="shared" si="10"/>
        <v>0</v>
      </c>
      <c r="K258" s="7">
        <f t="shared" si="11"/>
        <v>0</v>
      </c>
    </row>
    <row r="259" spans="1:11" ht="30" x14ac:dyDescent="0.2">
      <c r="A259" s="4">
        <v>253</v>
      </c>
      <c r="B259" s="26" t="s">
        <v>256</v>
      </c>
      <c r="C259" s="11"/>
      <c r="D259" s="12"/>
      <c r="E259" s="51" t="s">
        <v>8</v>
      </c>
      <c r="F259" s="55">
        <v>3</v>
      </c>
      <c r="G259" s="57"/>
      <c r="H259" s="7">
        <f t="shared" si="9"/>
        <v>0</v>
      </c>
      <c r="I259" s="58"/>
      <c r="J259" s="7">
        <f t="shared" si="10"/>
        <v>0</v>
      </c>
      <c r="K259" s="7">
        <f t="shared" si="11"/>
        <v>0</v>
      </c>
    </row>
    <row r="260" spans="1:11" ht="30" x14ac:dyDescent="0.2">
      <c r="A260" s="4">
        <v>254</v>
      </c>
      <c r="B260" s="26" t="s">
        <v>257</v>
      </c>
      <c r="C260" s="11"/>
      <c r="D260" s="12"/>
      <c r="E260" s="51" t="s">
        <v>8</v>
      </c>
      <c r="F260" s="55">
        <v>60</v>
      </c>
      <c r="G260" s="57"/>
      <c r="H260" s="7">
        <f t="shared" si="9"/>
        <v>0</v>
      </c>
      <c r="I260" s="58"/>
      <c r="J260" s="7">
        <f t="shared" si="10"/>
        <v>0</v>
      </c>
      <c r="K260" s="7">
        <f t="shared" si="11"/>
        <v>0</v>
      </c>
    </row>
    <row r="261" spans="1:11" ht="45" x14ac:dyDescent="0.2">
      <c r="A261" s="4">
        <v>255</v>
      </c>
      <c r="B261" s="26" t="s">
        <v>258</v>
      </c>
      <c r="C261" s="5"/>
      <c r="D261" s="6"/>
      <c r="E261" s="51" t="s">
        <v>8</v>
      </c>
      <c r="F261" s="55">
        <v>160</v>
      </c>
      <c r="G261" s="57"/>
      <c r="H261" s="7">
        <f t="shared" si="9"/>
        <v>0</v>
      </c>
      <c r="I261" s="58"/>
      <c r="J261" s="7">
        <f t="shared" si="10"/>
        <v>0</v>
      </c>
      <c r="K261" s="7">
        <f t="shared" si="11"/>
        <v>0</v>
      </c>
    </row>
    <row r="262" spans="1:11" ht="30" x14ac:dyDescent="0.2">
      <c r="A262" s="4">
        <v>256</v>
      </c>
      <c r="B262" s="26" t="s">
        <v>297</v>
      </c>
      <c r="C262" s="5"/>
      <c r="D262" s="6"/>
      <c r="E262" s="51" t="s">
        <v>6</v>
      </c>
      <c r="F262" s="55">
        <v>45</v>
      </c>
      <c r="G262" s="57"/>
      <c r="H262" s="7">
        <f t="shared" si="9"/>
        <v>0</v>
      </c>
      <c r="I262" s="58"/>
      <c r="J262" s="7">
        <f t="shared" si="10"/>
        <v>0</v>
      </c>
      <c r="K262" s="7">
        <f t="shared" si="11"/>
        <v>0</v>
      </c>
    </row>
    <row r="263" spans="1:11" ht="45" x14ac:dyDescent="0.2">
      <c r="A263" s="4">
        <v>257</v>
      </c>
      <c r="B263" s="26" t="s">
        <v>298</v>
      </c>
      <c r="C263" s="5"/>
      <c r="D263" s="6"/>
      <c r="E263" s="51" t="s">
        <v>6</v>
      </c>
      <c r="F263" s="55">
        <v>60</v>
      </c>
      <c r="G263" s="57"/>
      <c r="H263" s="7">
        <f t="shared" si="9"/>
        <v>0</v>
      </c>
      <c r="I263" s="58"/>
      <c r="J263" s="7">
        <f t="shared" si="10"/>
        <v>0</v>
      </c>
      <c r="K263" s="7">
        <f t="shared" si="11"/>
        <v>0</v>
      </c>
    </row>
    <row r="264" spans="1:11" s="32" customFormat="1" ht="45" x14ac:dyDescent="0.2">
      <c r="A264" s="4">
        <v>258</v>
      </c>
      <c r="B264" s="26" t="s">
        <v>299</v>
      </c>
      <c r="C264" s="30"/>
      <c r="D264" s="31"/>
      <c r="E264" s="51" t="s">
        <v>6</v>
      </c>
      <c r="F264" s="55">
        <v>45</v>
      </c>
      <c r="G264" s="57"/>
      <c r="H264" s="7">
        <f t="shared" ref="H264:H283" si="12">F264*G264</f>
        <v>0</v>
      </c>
      <c r="I264" s="58"/>
      <c r="J264" s="7">
        <f t="shared" ref="J264:J283" si="13">H264*I264</f>
        <v>0</v>
      </c>
      <c r="K264" s="7">
        <f t="shared" ref="K264:K283" si="14">H264+J264</f>
        <v>0</v>
      </c>
    </row>
    <row r="265" spans="1:11" ht="45" x14ac:dyDescent="0.2">
      <c r="A265" s="4">
        <v>259</v>
      </c>
      <c r="B265" s="26" t="s">
        <v>230</v>
      </c>
      <c r="C265" s="5"/>
      <c r="D265" s="6"/>
      <c r="E265" s="51" t="s">
        <v>6</v>
      </c>
      <c r="F265" s="55">
        <v>15</v>
      </c>
      <c r="G265" s="57"/>
      <c r="H265" s="7">
        <f t="shared" si="12"/>
        <v>0</v>
      </c>
      <c r="I265" s="58"/>
      <c r="J265" s="7">
        <f t="shared" si="13"/>
        <v>0</v>
      </c>
      <c r="K265" s="7">
        <f t="shared" si="14"/>
        <v>0</v>
      </c>
    </row>
    <row r="266" spans="1:11" ht="75" x14ac:dyDescent="0.2">
      <c r="A266" s="4">
        <v>260</v>
      </c>
      <c r="B266" s="26" t="s">
        <v>300</v>
      </c>
      <c r="C266" s="11"/>
      <c r="D266" s="12"/>
      <c r="E266" s="52" t="s">
        <v>8</v>
      </c>
      <c r="F266" s="55">
        <v>200</v>
      </c>
      <c r="G266" s="57"/>
      <c r="H266" s="7">
        <f t="shared" si="12"/>
        <v>0</v>
      </c>
      <c r="I266" s="58"/>
      <c r="J266" s="7">
        <f t="shared" si="13"/>
        <v>0</v>
      </c>
      <c r="K266" s="7">
        <f t="shared" si="14"/>
        <v>0</v>
      </c>
    </row>
    <row r="267" spans="1:11" ht="60" x14ac:dyDescent="0.2">
      <c r="A267" s="4">
        <v>261</v>
      </c>
      <c r="B267" s="26" t="s">
        <v>168</v>
      </c>
      <c r="C267" s="5"/>
      <c r="D267" s="6"/>
      <c r="E267" s="51" t="s">
        <v>6</v>
      </c>
      <c r="F267" s="55">
        <v>10</v>
      </c>
      <c r="G267" s="57"/>
      <c r="H267" s="7">
        <f t="shared" si="12"/>
        <v>0</v>
      </c>
      <c r="I267" s="58"/>
      <c r="J267" s="7">
        <f t="shared" si="13"/>
        <v>0</v>
      </c>
      <c r="K267" s="7">
        <f t="shared" si="14"/>
        <v>0</v>
      </c>
    </row>
    <row r="268" spans="1:11" ht="15" x14ac:dyDescent="0.2">
      <c r="A268" s="4">
        <v>262</v>
      </c>
      <c r="B268" s="26" t="s">
        <v>85</v>
      </c>
      <c r="C268" s="5"/>
      <c r="D268" s="6"/>
      <c r="E268" s="53" t="s">
        <v>8</v>
      </c>
      <c r="F268" s="55">
        <v>55</v>
      </c>
      <c r="G268" s="57"/>
      <c r="H268" s="7">
        <f t="shared" si="12"/>
        <v>0</v>
      </c>
      <c r="I268" s="58"/>
      <c r="J268" s="7">
        <f t="shared" si="13"/>
        <v>0</v>
      </c>
      <c r="K268" s="7">
        <f t="shared" si="14"/>
        <v>0</v>
      </c>
    </row>
    <row r="269" spans="1:11" ht="15" x14ac:dyDescent="0.2">
      <c r="A269" s="4">
        <v>263</v>
      </c>
      <c r="B269" s="26" t="s">
        <v>86</v>
      </c>
      <c r="C269" s="5"/>
      <c r="D269" s="33"/>
      <c r="E269" s="53" t="s">
        <v>8</v>
      </c>
      <c r="F269" s="55">
        <v>320</v>
      </c>
      <c r="G269" s="57"/>
      <c r="H269" s="7">
        <f t="shared" si="12"/>
        <v>0</v>
      </c>
      <c r="I269" s="58"/>
      <c r="J269" s="7">
        <f t="shared" si="13"/>
        <v>0</v>
      </c>
      <c r="K269" s="7">
        <f t="shared" si="14"/>
        <v>0</v>
      </c>
    </row>
    <row r="270" spans="1:11" ht="15" x14ac:dyDescent="0.2">
      <c r="A270" s="4">
        <v>264</v>
      </c>
      <c r="B270" s="26" t="s">
        <v>87</v>
      </c>
      <c r="C270" s="5"/>
      <c r="D270" s="33"/>
      <c r="E270" s="53" t="s">
        <v>8</v>
      </c>
      <c r="F270" s="55">
        <v>150</v>
      </c>
      <c r="G270" s="57"/>
      <c r="H270" s="7">
        <f t="shared" si="12"/>
        <v>0</v>
      </c>
      <c r="I270" s="58"/>
      <c r="J270" s="7">
        <f t="shared" si="13"/>
        <v>0</v>
      </c>
      <c r="K270" s="7">
        <f t="shared" si="14"/>
        <v>0</v>
      </c>
    </row>
    <row r="271" spans="1:11" ht="15" x14ac:dyDescent="0.2">
      <c r="A271" s="4">
        <v>265</v>
      </c>
      <c r="B271" s="26" t="s">
        <v>88</v>
      </c>
      <c r="C271" s="5"/>
      <c r="D271" s="33"/>
      <c r="E271" s="53" t="s">
        <v>8</v>
      </c>
      <c r="F271" s="55">
        <v>180</v>
      </c>
      <c r="G271" s="57"/>
      <c r="H271" s="7">
        <f t="shared" si="12"/>
        <v>0</v>
      </c>
      <c r="I271" s="58"/>
      <c r="J271" s="7">
        <f t="shared" si="13"/>
        <v>0</v>
      </c>
      <c r="K271" s="7">
        <f t="shared" si="14"/>
        <v>0</v>
      </c>
    </row>
    <row r="272" spans="1:11" ht="45" x14ac:dyDescent="0.2">
      <c r="A272" s="4">
        <v>266</v>
      </c>
      <c r="B272" s="26" t="s">
        <v>222</v>
      </c>
      <c r="C272" s="5"/>
      <c r="D272" s="6"/>
      <c r="E272" s="51" t="s">
        <v>8</v>
      </c>
      <c r="F272" s="55">
        <v>20</v>
      </c>
      <c r="G272" s="57"/>
      <c r="H272" s="7">
        <f>F272*G272</f>
        <v>0</v>
      </c>
      <c r="I272" s="58"/>
      <c r="J272" s="7">
        <f>H272*I272</f>
        <v>0</v>
      </c>
      <c r="K272" s="7">
        <f>H272+J272</f>
        <v>0</v>
      </c>
    </row>
    <row r="273" spans="1:11" ht="45" x14ac:dyDescent="0.2">
      <c r="A273" s="4">
        <v>267</v>
      </c>
      <c r="B273" s="26" t="s">
        <v>221</v>
      </c>
      <c r="C273" s="11"/>
      <c r="D273" s="12"/>
      <c r="E273" s="51" t="s">
        <v>8</v>
      </c>
      <c r="F273" s="55">
        <v>60</v>
      </c>
      <c r="G273" s="57"/>
      <c r="H273" s="7">
        <f>F273*G273</f>
        <v>0</v>
      </c>
      <c r="I273" s="58"/>
      <c r="J273" s="7">
        <f>H273*I273</f>
        <v>0</v>
      </c>
      <c r="K273" s="7">
        <f>H273+J273</f>
        <v>0</v>
      </c>
    </row>
    <row r="274" spans="1:11" ht="30" x14ac:dyDescent="0.2">
      <c r="A274" s="4">
        <v>268</v>
      </c>
      <c r="B274" s="26" t="s">
        <v>219</v>
      </c>
      <c r="C274" s="11"/>
      <c r="D274" s="12"/>
      <c r="E274" s="51" t="s">
        <v>8</v>
      </c>
      <c r="F274" s="55">
        <v>5</v>
      </c>
      <c r="G274" s="57"/>
      <c r="H274" s="7">
        <f>F274*G274</f>
        <v>0</v>
      </c>
      <c r="I274" s="58"/>
      <c r="J274" s="7">
        <f>H274*I274</f>
        <v>0</v>
      </c>
      <c r="K274" s="7">
        <f>H274+J274</f>
        <v>0</v>
      </c>
    </row>
    <row r="275" spans="1:11" ht="45" x14ac:dyDescent="0.2">
      <c r="A275" s="4">
        <v>269</v>
      </c>
      <c r="B275" s="26" t="s">
        <v>220</v>
      </c>
      <c r="C275" s="5"/>
      <c r="D275" s="6"/>
      <c r="E275" s="51" t="s">
        <v>8</v>
      </c>
      <c r="F275" s="55">
        <v>8</v>
      </c>
      <c r="G275" s="57"/>
      <c r="H275" s="7">
        <f>F275*G275</f>
        <v>0</v>
      </c>
      <c r="I275" s="58"/>
      <c r="J275" s="7">
        <f>H275*I275</f>
        <v>0</v>
      </c>
      <c r="K275" s="7">
        <f>H275+J275</f>
        <v>0</v>
      </c>
    </row>
    <row r="276" spans="1:11" ht="60" x14ac:dyDescent="0.2">
      <c r="A276" s="4">
        <v>270</v>
      </c>
      <c r="B276" s="26" t="s">
        <v>218</v>
      </c>
      <c r="C276" s="11"/>
      <c r="D276" s="12"/>
      <c r="E276" s="51" t="s">
        <v>8</v>
      </c>
      <c r="F276" s="55">
        <v>5</v>
      </c>
      <c r="G276" s="57"/>
      <c r="H276" s="7">
        <f t="shared" si="12"/>
        <v>0</v>
      </c>
      <c r="I276" s="58"/>
      <c r="J276" s="7">
        <f t="shared" si="13"/>
        <v>0</v>
      </c>
      <c r="K276" s="7">
        <f t="shared" si="14"/>
        <v>0</v>
      </c>
    </row>
    <row r="277" spans="1:11" ht="30" x14ac:dyDescent="0.2">
      <c r="A277" s="4">
        <v>271</v>
      </c>
      <c r="B277" s="26" t="s">
        <v>167</v>
      </c>
      <c r="C277" s="11"/>
      <c r="D277" s="12"/>
      <c r="E277" s="51" t="s">
        <v>6</v>
      </c>
      <c r="F277" s="55">
        <v>8</v>
      </c>
      <c r="G277" s="57"/>
      <c r="H277" s="7">
        <f t="shared" si="12"/>
        <v>0</v>
      </c>
      <c r="I277" s="58"/>
      <c r="J277" s="7">
        <f t="shared" si="13"/>
        <v>0</v>
      </c>
      <c r="K277" s="7">
        <f t="shared" si="14"/>
        <v>0</v>
      </c>
    </row>
    <row r="278" spans="1:11" ht="15" x14ac:dyDescent="0.2">
      <c r="A278" s="4">
        <v>272</v>
      </c>
      <c r="B278" s="26" t="s">
        <v>101</v>
      </c>
      <c r="C278" s="5"/>
      <c r="D278" s="6"/>
      <c r="E278" s="51" t="s">
        <v>6</v>
      </c>
      <c r="F278" s="55">
        <v>12</v>
      </c>
      <c r="G278" s="57"/>
      <c r="H278" s="7">
        <f t="shared" si="12"/>
        <v>0</v>
      </c>
      <c r="I278" s="58"/>
      <c r="J278" s="7">
        <f t="shared" si="13"/>
        <v>0</v>
      </c>
      <c r="K278" s="7">
        <f t="shared" si="14"/>
        <v>0</v>
      </c>
    </row>
    <row r="279" spans="1:11" ht="15" x14ac:dyDescent="0.2">
      <c r="A279" s="4">
        <v>273</v>
      </c>
      <c r="B279" s="26" t="s">
        <v>102</v>
      </c>
      <c r="C279" s="5"/>
      <c r="D279" s="6"/>
      <c r="E279" s="51" t="s">
        <v>6</v>
      </c>
      <c r="F279" s="55">
        <v>180</v>
      </c>
      <c r="G279" s="57"/>
      <c r="H279" s="7">
        <f t="shared" si="12"/>
        <v>0</v>
      </c>
      <c r="I279" s="58"/>
      <c r="J279" s="7">
        <f t="shared" si="13"/>
        <v>0</v>
      </c>
      <c r="K279" s="7">
        <f t="shared" si="14"/>
        <v>0</v>
      </c>
    </row>
    <row r="280" spans="1:11" ht="15" x14ac:dyDescent="0.2">
      <c r="A280" s="4">
        <v>274</v>
      </c>
      <c r="B280" s="26" t="s">
        <v>103</v>
      </c>
      <c r="C280" s="5"/>
      <c r="D280" s="6"/>
      <c r="E280" s="51" t="s">
        <v>6</v>
      </c>
      <c r="F280" s="55">
        <v>5</v>
      </c>
      <c r="G280" s="57"/>
      <c r="H280" s="7">
        <f t="shared" si="12"/>
        <v>0</v>
      </c>
      <c r="I280" s="58"/>
      <c r="J280" s="7">
        <f t="shared" si="13"/>
        <v>0</v>
      </c>
      <c r="K280" s="7">
        <f t="shared" si="14"/>
        <v>0</v>
      </c>
    </row>
    <row r="281" spans="1:11" ht="15" x14ac:dyDescent="0.2">
      <c r="A281" s="4">
        <v>275</v>
      </c>
      <c r="B281" s="26" t="s">
        <v>104</v>
      </c>
      <c r="C281" s="5"/>
      <c r="D281" s="6"/>
      <c r="E281" s="51" t="s">
        <v>6</v>
      </c>
      <c r="F281" s="55">
        <v>35</v>
      </c>
      <c r="G281" s="57"/>
      <c r="H281" s="7">
        <f t="shared" si="12"/>
        <v>0</v>
      </c>
      <c r="I281" s="58"/>
      <c r="J281" s="7">
        <f t="shared" si="13"/>
        <v>0</v>
      </c>
      <c r="K281" s="7">
        <f t="shared" si="14"/>
        <v>0</v>
      </c>
    </row>
    <row r="282" spans="1:11" ht="15" x14ac:dyDescent="0.2">
      <c r="A282" s="4">
        <v>276</v>
      </c>
      <c r="B282" s="26" t="s">
        <v>105</v>
      </c>
      <c r="C282" s="5"/>
      <c r="D282" s="6"/>
      <c r="E282" s="51" t="s">
        <v>6</v>
      </c>
      <c r="F282" s="55">
        <v>80</v>
      </c>
      <c r="G282" s="57"/>
      <c r="H282" s="7">
        <f t="shared" si="12"/>
        <v>0</v>
      </c>
      <c r="I282" s="58"/>
      <c r="J282" s="7">
        <f t="shared" si="13"/>
        <v>0</v>
      </c>
      <c r="K282" s="7">
        <f t="shared" si="14"/>
        <v>0</v>
      </c>
    </row>
    <row r="283" spans="1:11" ht="30" x14ac:dyDescent="0.2">
      <c r="A283" s="4">
        <v>277</v>
      </c>
      <c r="B283" s="26" t="s">
        <v>166</v>
      </c>
      <c r="C283" s="5"/>
      <c r="D283" s="6"/>
      <c r="E283" s="51" t="s">
        <v>8</v>
      </c>
      <c r="F283" s="55">
        <v>15</v>
      </c>
      <c r="G283" s="57"/>
      <c r="H283" s="7">
        <f t="shared" si="12"/>
        <v>0</v>
      </c>
      <c r="I283" s="58"/>
      <c r="J283" s="7">
        <f t="shared" si="13"/>
        <v>0</v>
      </c>
      <c r="K283" s="7">
        <f t="shared" si="14"/>
        <v>0</v>
      </c>
    </row>
    <row r="284" spans="1:11" ht="20.25" x14ac:dyDescent="0.2">
      <c r="A284" s="70" t="s">
        <v>89</v>
      </c>
      <c r="B284" s="70"/>
      <c r="C284" s="70"/>
      <c r="D284" s="70"/>
      <c r="E284" s="70"/>
      <c r="F284" s="70"/>
      <c r="G284" s="70"/>
      <c r="H284" s="34">
        <f>SUM(H7:H283)</f>
        <v>0</v>
      </c>
      <c r="I284" s="54" t="s">
        <v>155</v>
      </c>
      <c r="J284" s="34">
        <f>SUM(J7:J283)</f>
        <v>0</v>
      </c>
      <c r="K284" s="34">
        <f>SUM(K7:K283)</f>
        <v>0</v>
      </c>
    </row>
    <row r="286" spans="1:11" ht="15.75" x14ac:dyDescent="0.2">
      <c r="B286" s="69"/>
      <c r="C286" s="69"/>
      <c r="D286" s="69"/>
    </row>
    <row r="289" spans="7:10" ht="15" x14ac:dyDescent="0.2">
      <c r="G289" s="76" t="s">
        <v>301</v>
      </c>
      <c r="H289" s="76"/>
      <c r="I289" s="76"/>
      <c r="J289" s="76"/>
    </row>
  </sheetData>
  <mergeCells count="15">
    <mergeCell ref="G289:J289"/>
    <mergeCell ref="I2:K2"/>
    <mergeCell ref="B286:D286"/>
    <mergeCell ref="A284:G284"/>
    <mergeCell ref="G4:G5"/>
    <mergeCell ref="H4:H5"/>
    <mergeCell ref="I4:I5"/>
    <mergeCell ref="K4:K5"/>
    <mergeCell ref="A3:K3"/>
    <mergeCell ref="A4:A5"/>
    <mergeCell ref="B4:B5"/>
    <mergeCell ref="C4:D4"/>
    <mergeCell ref="E4:E5"/>
    <mergeCell ref="F4:F5"/>
    <mergeCell ref="J4:J5"/>
  </mergeCells>
  <pageMargins left="0.25" right="0.25" top="0.75" bottom="0.75" header="0.3" footer="0.3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2024-01-24T10:38:07Z</dcterms:modified>
</cp:coreProperties>
</file>